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FC44530-C14A-43A9-8A89-3B57C52BA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河川事業" sheetId="3" r:id="rId1"/>
    <sheet name="ダム事業" sheetId="4" r:id="rId2"/>
    <sheet name="砂防事業" sheetId="6" r:id="rId3"/>
    <sheet name="地すべり対策事業" sheetId="8" r:id="rId4"/>
    <sheet name="海岸事業" sheetId="7" r:id="rId5"/>
  </sheets>
  <definedNames>
    <definedName name="_xlnm._FilterDatabase" localSheetId="1" hidden="1">ダム事業!$A$7:$E$7</definedName>
    <definedName name="_xlnm._FilterDatabase" localSheetId="0" hidden="1">河川事業!#REF!</definedName>
    <definedName name="_xlnm._FilterDatabase" localSheetId="4" hidden="1">海岸事業!$A$8:$E$8</definedName>
    <definedName name="_xlnm._FilterDatabase" localSheetId="2" hidden="1">砂防事業!#REF!</definedName>
    <definedName name="_xlnm._FilterDatabase" localSheetId="3" hidden="1">地すべり対策事業!$A$7:$E$7</definedName>
    <definedName name="_xlnm.Print_Area" localSheetId="1">ダム事業!$A$1:$E$8</definedName>
    <definedName name="_xlnm.Print_Area" localSheetId="0">河川事業!$A$1:$E$26</definedName>
    <definedName name="_xlnm.Print_Area" localSheetId="4">海岸事業!$A$1:$E$9</definedName>
    <definedName name="_xlnm.Print_Area" localSheetId="2">砂防事業!$A$1:$E$15</definedName>
    <definedName name="_xlnm.Print_Area" localSheetId="3">地すべり対策事業!$A$1:$E$8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</calcChain>
</file>

<file path=xl/sharedStrings.xml><?xml version="1.0" encoding="utf-8"?>
<sst xmlns="http://schemas.openxmlformats.org/spreadsheetml/2006/main" count="143" uniqueCount="100">
  <si>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</si>
  <si>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</si>
  <si>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</si>
  <si>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</si>
  <si>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</si>
  <si>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令和7年度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</si>
  <si>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新潟県</t>
    <rPh sb="0" eb="3">
      <t>ニイガタケン</t>
    </rPh>
    <phoneticPr fontId="1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</si>
  <si>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"/>
  </si>
  <si>
    <t>貝附地区河道掘削事業：河道掘削V=7.6千ｍ3、用地取得A=0.01ha等</t>
    <phoneticPr fontId="1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</si>
  <si>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"/>
  </si>
  <si>
    <t>藤戸川合流点対策事業：築堤護岸L=58m、樋門N=1基　（令和7年度完成予定）等</t>
    <phoneticPr fontId="1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</si>
  <si>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"/>
  </si>
  <si>
    <t>横場新田地区河道掘削事業：河道掘削V=7.1千ｍ3
小須戸橋架替事業：橋梁架替N=1式
三条地区河道掘削事業：占用地解除N=1式　等</t>
    <phoneticPr fontId="1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</si>
  <si>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</si>
  <si>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大河津分水路右岸浸透対策事業：補償工事（水道管付替）N=1式　等</t>
    <phoneticPr fontId="1"/>
  </si>
  <si>
    <t>信濃川直轄河川改修事業（大河津分水路）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2" eb="14">
      <t>オオコウ</t>
    </rPh>
    <rPh sb="14" eb="15">
      <t>ヅ</t>
    </rPh>
    <rPh sb="15" eb="18">
      <t>ブンスイロ</t>
    </rPh>
    <phoneticPr fontId="1"/>
  </si>
  <si>
    <t>大河津分水路 令和の大改修：床固改築N=1箇所、橋梁架替N=1式、山地部掘削V=211千m3、低水路掘削V=178千m3　（令和20年度完成予定）　等</t>
    <phoneticPr fontId="1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</si>
  <si>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"/>
  </si>
  <si>
    <t>鴨島地区洪水防御事業：河道掘削V=15.5千ｍ3　（令和7年度完成予定）　等</t>
    <phoneticPr fontId="1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</si>
  <si>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"/>
  </si>
  <si>
    <t>上刈地区急流河川対策事業：侵食対策（低水護岸）L=10m　等</t>
    <phoneticPr fontId="1"/>
  </si>
  <si>
    <t>富山県</t>
    <rPh sb="0" eb="3">
      <t>トヤマケン</t>
    </rPh>
    <phoneticPr fontId="1"/>
  </si>
  <si>
    <t>黒部川直轄河川改修事業</t>
    <rPh sb="0" eb="2">
      <t>クロベ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</si>
  <si>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浦山地区河岸侵食対策事業：侵食対策（縦工）N=0.4基　（令和9年度完成予定）　等</t>
    <phoneticPr fontId="1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</si>
  <si>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"/>
  </si>
  <si>
    <t>利田日置地区急流河川対策事業：侵食対策（低水護岸）L=30m
　（令和8年度完成予定）　等</t>
    <phoneticPr fontId="1"/>
  </si>
  <si>
    <t>神通川直轄河川改修事業</t>
    <rPh sb="0" eb="3">
      <t>ジンツウガワ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</si>
  <si>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草島地区堤防整備事業：築堤L=450m、用地取得A=0.02ha
草島地区河道掘削事業：河道掘削V=10千ｍ3
添島地区急流河川対策事業：侵食対策（低水護岸）L=60m　等</t>
    <phoneticPr fontId="1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</si>
  <si>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"/>
  </si>
  <si>
    <t>大門地区急流河川対策事業：侵食対策（低水護岸）L=80m　等</t>
    <phoneticPr fontId="1"/>
  </si>
  <si>
    <t>小矢部川直轄河川改修事業</t>
    <rPh sb="0" eb="3">
      <t>オヤベ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"/>
  </si>
  <si>
    <t>長江地区堤防強化対策事業：浸透対策（遮水矢板、高水護岸）L=40m　等</t>
    <phoneticPr fontId="1"/>
  </si>
  <si>
    <t>石川県</t>
    <rPh sb="0" eb="3">
      <t>イシカワケン</t>
    </rPh>
    <phoneticPr fontId="1"/>
  </si>
  <si>
    <t>手取川直轄河川改修事業</t>
    <rPh sb="0" eb="3">
      <t>テドリガワ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</si>
  <si>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西川・熊田川合流点対策事業：熊田川樋門新築N=1基　（令和10年度完成予定）
上清水急流河川対策事業：急流河川対策（侵食護岸・低水護岸）L=110m　等</t>
    <phoneticPr fontId="1"/>
  </si>
  <si>
    <t>梯川直轄河川改修事業</t>
    <rPh sb="0" eb="2">
      <t>カケハシガワ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"/>
  </si>
  <si>
    <t>梯川緊急治水対策プロジェクト（鶴ヶ島地区）：河道掘削
V=26千ｍ3　（令和12年度完成予定）　等</t>
    <phoneticPr fontId="1"/>
  </si>
  <si>
    <t>長野県</t>
    <rPh sb="0" eb="3">
      <t>ナガノケン</t>
    </rPh>
    <phoneticPr fontId="1"/>
  </si>
  <si>
    <t>千曲川直轄河川改修事業</t>
    <rPh sb="0" eb="3">
      <t>チクマガワ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</si>
  <si>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飯山地区MIZBEステーション整備事業：用地取得A=1.7ha
長野地区堤防・市道機能向上協働化事業：築堤 L=200m、用地取得A=0.7ha
綿内地区堤防・市道機能向上協働化事業：築堤 L=10m、用地取得A=0.6ha
下生野堤防整備事業：築堤L=67m　等</t>
    <phoneticPr fontId="1"/>
  </si>
  <si>
    <t>福島県</t>
    <rPh sb="0" eb="3">
      <t>フクシマケン</t>
    </rPh>
    <phoneticPr fontId="1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</si>
  <si>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"/>
  </si>
  <si>
    <t>長井地区下流狭窄部対策事業：河道掘削V=9.9千m3、盛土V=0.8千m3、低水護岸L=20m、排水工L=25ｍ　等</t>
    <phoneticPr fontId="1"/>
  </si>
  <si>
    <t>新潟県</t>
    <rPh sb="0" eb="2">
      <t>ニイガタ</t>
    </rPh>
    <rPh sb="2" eb="3">
      <t>ケン</t>
    </rPh>
    <phoneticPr fontId="1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</si>
  <si>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</si>
  <si>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自然再生（荒川水系）
　たんぽ形状変更　N＝１箇所
　たんぽ・礫河原モニタリング　 N＝１式</t>
    <phoneticPr fontId="10"/>
  </si>
  <si>
    <t>新潟県
福島県</t>
    <rPh sb="0" eb="2">
      <t>ニイガタ</t>
    </rPh>
    <rPh sb="2" eb="3">
      <t>ケン</t>
    </rPh>
    <rPh sb="4" eb="7">
      <t>フクシマケン</t>
    </rPh>
    <phoneticPr fontId="1"/>
  </si>
  <si>
    <t>阿賀野川総合水系環境整備事業</t>
    <rPh sb="0" eb="4">
      <t>アガノガワ</t>
    </rPh>
    <rPh sb="6" eb="8">
      <t>スイケイ</t>
    </rPh>
    <phoneticPr fontId="1"/>
  </si>
  <si>
    <t>自然再生（阿賀野川水系）
　河床掘削（浅場）  V=1,500m3
自然再生（阿賀川中流域）
　設計、事前モニタリング  N＝１式</t>
    <phoneticPr fontId="10"/>
  </si>
  <si>
    <t>新潟県
長野県</t>
    <rPh sb="0" eb="2">
      <t>ニイガタ</t>
    </rPh>
    <rPh sb="2" eb="3">
      <t>ケン</t>
    </rPh>
    <rPh sb="4" eb="7">
      <t>ナガノケン</t>
    </rPh>
    <phoneticPr fontId="13"/>
  </si>
  <si>
    <t>信濃川総合水系環境整備事業</t>
    <rPh sb="0" eb="3">
      <t>シナノガワ</t>
    </rPh>
    <rPh sb="5" eb="7">
      <t>スイケイ</t>
    </rPh>
    <phoneticPr fontId="1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</si>
  <si>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</si>
  <si>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自然再生（黒部川）
　魚の隠れ場の整備　N＝１箇所　等</t>
    <phoneticPr fontId="1"/>
  </si>
  <si>
    <t>神通川総合水系環境整備事業</t>
    <rPh sb="0" eb="3">
      <t>ジンヅウガワ</t>
    </rPh>
    <rPh sb="5" eb="7">
      <t>スイケイ</t>
    </rPh>
    <phoneticPr fontId="1"/>
  </si>
  <si>
    <t>自然再生（神通川水系）　
　水中カバーの創出　N＝１箇所　</t>
    <rPh sb="0" eb="2">
      <t>シゼン</t>
    </rPh>
    <rPh sb="2" eb="4">
      <t>サイセイ</t>
    </rPh>
    <rPh sb="5" eb="7">
      <t>ジンズウ</t>
    </rPh>
    <rPh sb="7" eb="8">
      <t>ガワ</t>
    </rPh>
    <rPh sb="8" eb="10">
      <t>スイケイ</t>
    </rPh>
    <rPh sb="14" eb="16">
      <t>スイチュウ</t>
    </rPh>
    <rPh sb="20" eb="22">
      <t>ソウシュツ</t>
    </rPh>
    <rPh sb="26" eb="28">
      <t>カショ</t>
    </rPh>
    <phoneticPr fontId="1"/>
  </si>
  <si>
    <t>新潟県</t>
    <rPh sb="0" eb="3">
      <t>ニイガタケン</t>
    </rPh>
    <phoneticPr fontId="0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</si>
  <si>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0"/>
  </si>
  <si>
    <t>金衛町工区　ヘッドランド　等</t>
    <rPh sb="0" eb="3">
      <t>キンエイチョウ</t>
    </rPh>
    <rPh sb="3" eb="5">
      <t>コウク</t>
    </rPh>
    <rPh sb="13" eb="14">
      <t>トウ</t>
    </rPh>
    <phoneticPr fontId="14"/>
  </si>
  <si>
    <t>富山県</t>
    <rPh sb="0" eb="3">
      <t>トヤマケン</t>
    </rPh>
    <phoneticPr fontId="0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</si>
  <si>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0"/>
  </si>
  <si>
    <t>第1工区：離岸堤
第2工区：離岸堤
第3工区：離岸堤　等</t>
    <rPh sb="0" eb="1">
      <t>ダイ</t>
    </rPh>
    <rPh sb="2" eb="4">
      <t>コウク</t>
    </rPh>
    <rPh sb="5" eb="8">
      <t>リガンテイ</t>
    </rPh>
    <rPh sb="9" eb="10">
      <t>ダイ</t>
    </rPh>
    <rPh sb="11" eb="13">
      <t>コウク</t>
    </rPh>
    <rPh sb="14" eb="17">
      <t>リガンテイ</t>
    </rPh>
    <rPh sb="18" eb="19">
      <t>ダイ</t>
    </rPh>
    <rPh sb="20" eb="22">
      <t>コウク</t>
    </rPh>
    <rPh sb="23" eb="26">
      <t>リガンテイ</t>
    </rPh>
    <rPh sb="27" eb="28">
      <t>トウ</t>
    </rPh>
    <phoneticPr fontId="14"/>
  </si>
  <si>
    <t>石川県</t>
    <rPh sb="0" eb="3">
      <t>イシカワケン</t>
    </rPh>
    <phoneticPr fontId="0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</si>
  <si>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0"/>
  </si>
  <si>
    <t>片山津工区：養浜、根固工　
小松工区：養浜　　　　　　　　等</t>
    <rPh sb="0" eb="3">
      <t>カタヤマヅ</t>
    </rPh>
    <rPh sb="3" eb="5">
      <t>コウク</t>
    </rPh>
    <rPh sb="6" eb="8">
      <t>ヨウヒン</t>
    </rPh>
    <rPh sb="9" eb="10">
      <t>ネ</t>
    </rPh>
    <rPh sb="10" eb="11">
      <t>コ</t>
    </rPh>
    <rPh sb="11" eb="12">
      <t>コウ</t>
    </rPh>
    <rPh sb="14" eb="16">
      <t>コマツ</t>
    </rPh>
    <rPh sb="16" eb="18">
      <t>コウク</t>
    </rPh>
    <rPh sb="19" eb="21">
      <t>ヨウヒン</t>
    </rPh>
    <rPh sb="29" eb="30">
      <t>トウ</t>
    </rPh>
    <phoneticPr fontId="14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</si>
  <si>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</si>
  <si>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</si>
  <si>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</si>
  <si>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</si>
  <si>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</si>
  <si>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1"/>
  </si>
  <si>
    <t>本体工事、押場貯水池法面対策工事、工事用道路工事　等</t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</si>
  <si>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</si>
  <si>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</si>
  <si>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土砂輸送用トンネル工事　等</t>
    <phoneticPr fontId="1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</si>
  <si>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</si>
  <si>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梓川本川上流床固群（令和12年度完成予定）
八右衛門沢上流床固工群（令和8年度完成予定）
上千丈沢床固工群（令和12年度完成予定）
釜ヶ渕砂防堰堤渓岸改築（令和8年度完成予定）
島々谷第6号砂防堰堤（令和10年度完成予定）
波田黒川下流第2号砂防堰堤（令和12年度完成予定）
平砂防堰堤改築（令和10年度完成予定）
篭川第3号下流砂防堰堤（令和11年度完成予定）
篭川第1号下流砂防堰堤（令和12年度完成予定）
日向山床固工群（令和8年度完成予定）
鹿島川流域砂防設備改築（令和12年度完成予定）
丸山砂防堰堤改築（Ⅱ期）（令和8年度完成予定）
鹿島川下流床固工群改築（令和12年度完成予定）
大冷上流砂防堰堤（令和9年度完成予定）
大川沢第1号砂防堰堤改築（令和8年度完成予定）
境川渓流保全工（Ⅱ期）（令和12年度完成予定）
湯川流域砂防設備改築（令和8年度完成予定）
湯川上流砂防堰堤群（令和12年度完成予定）
焼岳砂防設備改築（令和9年度完成予定）
梓川流域砂防設備改築（令和9年度完成予定）
奈川流域砂防堰堤群（令和11年度完成予定）
砂防設備設計、用地取得A=2.14ha　等</t>
    <phoneticPr fontId="1"/>
  </si>
  <si>
    <t>新潟県
長野県</t>
    <rPh sb="0" eb="3">
      <t>ニイガタケン</t>
    </rPh>
    <rPh sb="4" eb="7">
      <t>ナガノケン</t>
    </rPh>
    <phoneticPr fontId="1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</si>
  <si>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</si>
  <si>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魚野川下流床固工群
松川入川渓流保全工（令和10年度完成予定）
檜ノ又谷砂防堰堤（令和10年度完成予定）
居頭沢砂防堰堤（令和10年度完成予定）
登川床固工群（令和10年度完成予定）
丸ノ沢砂防堰堤群（令和8年度完成予定）
登川流域砂防堰堤改築
姥沢川第3号砂防堰堤（令和10年度完成予定）
高棚川砂防堰堤群
三国川中流域土砂災害対策（令和9年度完成予定）
水無川流域砂防堰堤改築
芋川流域砂防設備改築（令和9年度完成予定）
松葉川砂防堰堤（令和12年度完成予定）
相川川流域砂防堰堤群
破間川流域砂防堰堤改築（令和10年度完成予定）
市ノ沢砂防堰堤群（令和8年度完成予定）
柳笠沢砂防堰堤（令和10年度完成予定）
浅貝川渓流保全工（令和8年度完成予定）
三俣渓流保全工
三俣砂防堰堤群（令和12年度完成予定）
清津川流域砂防堰堤改築（令和9年度完成予定）
清津峡渓流保全工
釜川上流第3号砂防堰堤（令和8年度完成予定）
中津川床固工群
石黒川砂防堰堤群（令和9年度完成予定）
中津川流域砂防堰堤改築（令和11年度完成予定）
中津川上流域砂防堰堤改築（令和10年度完成予定）
中津川上流砂防堰堤群（令和11年度完成予定）
秋山郷床固工群
砂防設備設計、用地取得A=1.08ha　等</t>
    <phoneticPr fontId="1"/>
  </si>
  <si>
    <t>常願寺川水系直轄砂防事業</t>
    <rPh sb="0" eb="4">
      <t>ジョウガンジガワ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"/>
  </si>
  <si>
    <t>新湯砂防堰堤群（令和9年度完成予定）
滝谷砂防堰堤群（令和10年度完成予定）
湯川上流砂防堰堤群（令和10年度完成予定）
金山谷砂防堰堤群（令和10年度完成予定）
有峰地区渓岸対策（令和10年度完成予定）
多枝原谷下流砂防堰堤群（令和10年度完成予定）
真川上流砂防堰堤群（令和10年度完成予定）
真川第3号砂防堰堤（令和8年度完成予定）
常願寺川中流域砂防堰堤改築（令和10年度完成予定）
サブ谷砂防堰堤改築（令和10年度完成予定）
常願寺川中流域斜面対策（令和10年度完成予定）
桑谷上流砂防堰堤（令和10年度完成予定）
天鳥下流砂防堰堤（令和10年度完成予定）
称名川流域砂防設備改築（令和10年度完成予定）
砂防設備設計、用地取得A=4.5ha　等</t>
    <phoneticPr fontId="1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</si>
  <si>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</si>
  <si>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甚之助谷上流砂防堰堤群改築
赤岩砂防堰堤群改築
中ノ川砂防堰堤群改築
尾添川第1号砂防堰堤（令和10年度完成予定）
尾添川第3号砂防堰堤（令和9年度完成予定）
猿花上流砂防堰堤改築（令和11年度完成予定）
別当谷砂防堰堤群上流域改築
別当谷砂防堰堤群下流域改築
猿壁砂防堰堤改築
女原北砂防堰堤（令和10年度完成予定）
河内谷第2号砂防堰堤
砂防設備設計、用地取得A=1.4ha　等</t>
    <phoneticPr fontId="1"/>
  </si>
  <si>
    <t>岐阜県</t>
    <rPh sb="0" eb="3">
      <t>ギフケン</t>
    </rPh>
    <phoneticPr fontId="1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</si>
  <si>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</si>
  <si>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右俣谷第4号砂防堰堤改築（令和10年度完成予定）
右俣谷第4号上流砂防堰堤（令和10年度完成予定）
右俣谷第1号下流砂防堰堤群改築（令和12年度完成予定）
小鍋谷第11号上流砂防堰堤群（令和14年度完成予定）
江馬東町砂防堰堤群（令和9年度完成予定）
跡津川砂防堰堤群（令和11年度完成予定）
高原川流域流木対策（令和11年度完成予定）
白谷砂防堰堤群（令和8年度完成予定）
貝塩第2号砂防堰堤（令和10年度完成予定）
高原川流域砂防設備改築（令和8年度完成予定）
福地上流床固工群
砂防設備設計、用地取得A=15.53ha　等</t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</si>
  <si>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"/>
  </si>
  <si>
    <t>来馬河原遊砂地（令和10年度完成予定）
平川流域砂防設備改築（令和8年度完成予定）
前崩沢砂防堰堤（令和10年度完成予定）
無名沢砂防堰堤（令和10年度完成予定）
松川流域砂防設備改築（令和8年度完成予定）
猿倉下流砂防堰堤群（令和10年度完成予定）
湯ノ入沢砂防堰堤群（令和8年度完成予定）
姫川砂防設備改築（Ⅱ期）（令和10年度完成予定）
袖ガラ沢砂防堰堤（令和10年度完成予定）
大久保川砂防堰堤群（令和8年度完成予定）
浦川砂防設備改築（Ⅱ期）（令和10年度完成予定）
浦川上流砂防堰堤群（令和10年度完成予定）
浦川第9号砂防堰堤（令和10年度完成予定）
高倉沢砂防堰堤（令和10年度完成予定）
板倉沢砂防堰堤（令和10年度完成予定）
葛葉上流床固工群改築（令和10年度完成予定）
大所第9号砂防堰堤（令和9年度完成予定）
大所第5号砂防堰堤（令和10年度完成予定）
大所第10号下流砂防堰堤改築（令和10年度完成予定）
砂防設備設計、用地取得A=1.1ha　等</t>
    <phoneticPr fontId="1"/>
  </si>
  <si>
    <t>黒部川水系直轄砂防事業</t>
    <rPh sb="0" eb="3">
      <t>クロベガワ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</si>
  <si>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黒薙川砂防堰堤群（令和12年度完成予定）
小黒部谷第2号砂防堰堤（令和12年度完成予定）
祖母谷砂防堰堤群改築（令和11年度完成予定）
砂防設備設計　等</t>
    <phoneticPr fontId="1"/>
  </si>
  <si>
    <t>山形県
新潟県</t>
    <rPh sb="0" eb="3">
      <t>ヤマガタケン</t>
    </rPh>
    <rPh sb="4" eb="7">
      <t>ニイガタケン</t>
    </rPh>
    <phoneticPr fontId="1"/>
  </si>
  <si>
    <t>飯豊山系直轄砂防事業</t>
    <rPh sb="0" eb="3">
      <t>イイデサン</t>
    </rPh>
    <rPh sb="3" eb="4">
      <t>ケイ</t>
    </rPh>
    <rPh sb="4" eb="6">
      <t>チョッカツ</t>
    </rPh>
    <rPh sb="6" eb="8">
      <t>サボウ</t>
    </rPh>
    <rPh sb="8" eb="10">
      <t>ジギョウ</t>
    </rPh>
    <phoneticPr fontId="1"/>
  </si>
  <si>
    <t>杉立沢土砂流出対策（令和10年度完成予定）
荒川上流砂防堰堤改築（令和10年度完成予定）
小川沢砂防堰堤（令和10年度完成予定）
大滝川砂防堰堤群（令和10年度完成予定）
梅花皮沢第5号砂防堰堤（令和12年度完成予定）
玉川下流砂防堰堤
砂防設備設計、用地取得A=2.95ha　等</t>
    <phoneticPr fontId="1"/>
  </si>
  <si>
    <t>石川県</t>
    <rPh sb="0" eb="3">
      <t>イシカワケン</t>
    </rPh>
    <phoneticPr fontId="10"/>
  </si>
  <si>
    <t>甚之助谷地区直轄地すべり対策事業</t>
    <rPh sb="0" eb="2">
      <t>ジンノ</t>
    </rPh>
    <rPh sb="2" eb="4">
      <t>スケダニ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10"/>
  </si>
  <si>
    <t>横ボーリング工　等</t>
    <phoneticPr fontId="10"/>
  </si>
  <si>
    <t>福島県</t>
    <rPh sb="0" eb="3">
      <t>フクシマケン</t>
    </rPh>
    <phoneticPr fontId="10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</si>
  <si>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0"/>
  </si>
  <si>
    <t>護岸工（令和12年度完成予定）　等</t>
    <rPh sb="0" eb="3">
      <t>ゴガンコウ</t>
    </rPh>
    <rPh sb="4" eb="6">
      <t>レイワ</t>
    </rPh>
    <rPh sb="8" eb="10">
      <t>ネンド</t>
    </rPh>
    <rPh sb="10" eb="12">
      <t>カンセイ</t>
    </rPh>
    <rPh sb="12" eb="14">
      <t>ヨテイ</t>
    </rPh>
    <rPh sb="16" eb="17">
      <t>トウ</t>
    </rPh>
    <phoneticPr fontId="10"/>
  </si>
  <si>
    <t>自然再生（千曲川中流域）
　河道掘削（礫河原再生）　　V＝24,000m3
水辺整備（千曲川北信5市町）
　親水護岸　N＝１箇所等（令和7年度完成予定）
水辺整備（安曇野市犀川×前川）
　測量設計  N＝１式（令和9年度完成予定）</t>
    <rPh sb="66" eb="68">
      <t>レイワ</t>
    </rPh>
    <rPh sb="69" eb="71">
      <t>ネンド</t>
    </rPh>
    <rPh sb="71" eb="73">
      <t>カンセイ</t>
    </rPh>
    <rPh sb="73" eb="75">
      <t>ヨテイ</t>
    </rPh>
    <rPh sb="105" eb="107">
      <t>レイワ</t>
    </rPh>
    <rPh sb="108" eb="110">
      <t>ネンド</t>
    </rPh>
    <rPh sb="110" eb="112">
      <t>カンセイ</t>
    </rPh>
    <rPh sb="112" eb="1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</si>
</sst>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;[Red]\-0.0\ "/>
    <numFmt numFmtId="177" formatCode="0.0_ "/>
    <numFmt numFmtId="178" formatCode="#,##0.0;[Red]\-#,##0.0"/>
    <numFmt numFmtId="179" formatCode="#,##0;&quot;△ &quot;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0" tint="-0.34998626667073579"/>
      <name val="ＭＳ Ｐゴシック"/>
      <family val="3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8" fontId="4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1" xfId="3" applyFont="1" applyBorder="1">
      <alignment vertical="center"/>
    </xf>
    <xf numFmtId="0" fontId="11" fillId="0" borderId="1" xfId="3" applyFont="1" applyBorder="1" applyAlignment="1">
      <alignment vertical="center" wrapText="1"/>
    </xf>
    <xf numFmtId="38" fontId="12" fillId="0" borderId="1" xfId="4" applyFont="1" applyFill="1" applyBorder="1" applyAlignment="1">
      <alignment horizontal="right" vertical="center"/>
    </xf>
    <xf numFmtId="0" fontId="11" fillId="0" borderId="1" xfId="3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5" fillId="0" borderId="1" xfId="3" applyFont="1" applyBorder="1">
      <alignment vertical="center"/>
    </xf>
    <xf numFmtId="0" fontId="5" fillId="0" borderId="1" xfId="3" applyFont="1" applyBorder="1" applyAlignment="1">
      <alignment vertical="center" wrapText="1" shrinkToFit="1"/>
    </xf>
    <xf numFmtId="38" fontId="5" fillId="0" borderId="1" xfId="4" applyFont="1" applyFill="1" applyBorder="1" applyAlignment="1">
      <alignment horizontal="right" vertical="center"/>
    </xf>
    <xf numFmtId="179" fontId="11" fillId="0" borderId="1" xfId="1" applyNumberFormat="1" applyFont="1" applyFill="1" applyBorder="1" applyAlignment="1">
      <alignment vertical="center"/>
    </xf>
    <xf numFmtId="179" fontId="11" fillId="0" borderId="1" xfId="1" applyNumberFormat="1" applyFont="1" applyFill="1" applyBorder="1" applyAlignment="1">
      <alignment vertical="center" wrapText="1"/>
    </xf>
    <xf numFmtId="38" fontId="15" fillId="0" borderId="1" xfId="4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 shrinkToFit="1"/>
    </xf>
    <xf numFmtId="38" fontId="15" fillId="0" borderId="1" xfId="5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38" fontId="15" fillId="2" borderId="1" xfId="5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left" vertical="top" wrapText="1"/>
    </xf>
    <xf numFmtId="178" fontId="4" fillId="2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8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38" fontId="15" fillId="0" borderId="2" xfId="5" applyFont="1" applyFill="1" applyBorder="1" applyAlignment="1">
      <alignment horizontal="right" vertical="center"/>
    </xf>
    <xf numFmtId="38" fontId="15" fillId="0" borderId="4" xfId="5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78" fontId="4" fillId="0" borderId="2" xfId="1" applyNumberFormat="1" applyFont="1" applyFill="1" applyBorder="1" applyAlignment="1">
      <alignment horizontal="left" vertical="top" wrapText="1"/>
    </xf>
    <xf numFmtId="178" fontId="4" fillId="0" borderId="4" xfId="1" applyNumberFormat="1" applyFont="1" applyFill="1" applyBorder="1" applyAlignment="1">
      <alignment horizontal="left" vertical="top" wrapText="1"/>
    </xf>
  </cellXfs>
  <cellStyles count="6">
    <cellStyle name="桁区切り" xfId="1" builtinId="6"/>
    <cellStyle name="桁区切り 10 2" xfId="4" xr:uid="{1A70A675-B51E-4AC2-96F9-04DEABDBBC9B}"/>
    <cellStyle name="桁区切り 10 2 2" xfId="5" xr:uid="{C41E9639-615D-4CD4-BE43-763D175C4339}"/>
    <cellStyle name="桁区切り 2" xfId="2" xr:uid="{00000000-0005-0000-0000-000001000000}"/>
    <cellStyle name="標準" xfId="0" builtinId="0"/>
    <cellStyle name="標準 2" xfId="3" xr:uid="{A8B5C3F7-72F2-4DDF-A7BC-F12057CFA9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Normal="100" zoomScaleSheetLayoutView="100" workbookViewId="0">
      <pane ySplit="3" topLeftCell="A4" activePane="bottomLeft" state="frozen"/>
      <selection pane="bottomLeft" activeCell="B5" sqref="B5"/>
    </sheetView>
  </sheetViews>
  <sheetFormatPr defaultColWidth="9" defaultRowHeight="13.5" x14ac:dyDescent="0.15"/>
  <cols>
    <col min="1" max="1" width="10.625" style="9" customWidth="1"/>
    <col min="2" max="2" width="17.625" style="9" customWidth="1"/>
    <col min="3" max="3" width="10.625" style="9" customWidth="1"/>
    <col min="4" max="4" width="25.75" style="9" customWidth="1"/>
    <col min="5" max="5" width="27.375" style="9" customWidth="1"/>
    <col min="6" max="16384" width="9" style="9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2"/>
    </row>
    <row r="2" spans="1:6" s="6" customFormat="1" ht="19.5" customHeight="1" x14ac:dyDescent="0.15">
      <c r="A2" s="4" t="s">
        <v>64</v>
      </c>
      <c r="B2" s="4"/>
      <c r="C2" s="4"/>
      <c r="D2" s="4"/>
      <c r="E2" s="5"/>
    </row>
    <row r="3" spans="1:6" s="6" customFormat="1" ht="36" x14ac:dyDescent="0.15">
      <c r="A3" s="7" t="s">
        <v>3</v>
      </c>
      <c r="B3" s="8" t="s">
        <v>0</v>
      </c>
      <c r="C3" s="7" t="s">
        <v>2</v>
      </c>
      <c r="D3" s="8" t="s">
        <v>4</v>
      </c>
      <c r="E3" s="7" t="s">
        <v>1</v>
      </c>
    </row>
    <row r="4" spans="1:6" ht="39.950000000000003" customHeight="1" x14ac:dyDescent="0.15">
      <c r="A4" s="13" t="s">
        <v>6</v>
      </c>
      <c r="B4" s="14" t="s">
        <v>7</v>
      </c>
      <c r="C4" s="15">
        <v>120</v>
      </c>
      <c r="D4" s="40" t="s">
        <v>8</v>
      </c>
      <c r="E4" s="11"/>
    </row>
    <row r="5" spans="1:6" ht="39.950000000000003" customHeight="1" x14ac:dyDescent="0.15">
      <c r="A5" s="13" t="s">
        <v>6</v>
      </c>
      <c r="B5" s="14" t="s">
        <v>9</v>
      </c>
      <c r="C5" s="15">
        <v>420</v>
      </c>
      <c r="D5" s="41" t="s">
        <v>10</v>
      </c>
      <c r="E5" s="11"/>
    </row>
    <row r="6" spans="1:6" ht="80.099999999999994" customHeight="1" x14ac:dyDescent="0.15">
      <c r="A6" s="13" t="s">
        <v>6</v>
      </c>
      <c r="B6" s="14" t="s">
        <v>11</v>
      </c>
      <c r="C6" s="15">
        <v>814</v>
      </c>
      <c r="D6" s="40" t="s">
        <v>12</v>
      </c>
      <c r="E6" s="11"/>
    </row>
    <row r="7" spans="1:6" ht="39.6" customHeight="1" x14ac:dyDescent="0.15">
      <c r="A7" s="13" t="s">
        <v>6</v>
      </c>
      <c r="B7" s="16" t="s">
        <v>13</v>
      </c>
      <c r="C7" s="15">
        <v>407</v>
      </c>
      <c r="D7" s="40" t="s">
        <v>14</v>
      </c>
      <c r="E7" s="11"/>
    </row>
    <row r="8" spans="1:6" ht="69.95" customHeight="1" x14ac:dyDescent="0.15">
      <c r="A8" s="13" t="s">
        <v>6</v>
      </c>
      <c r="B8" s="14" t="s">
        <v>15</v>
      </c>
      <c r="C8" s="15">
        <v>6800</v>
      </c>
      <c r="D8" s="40" t="s">
        <v>16</v>
      </c>
      <c r="E8" s="11"/>
    </row>
    <row r="9" spans="1:6" ht="39.950000000000003" customHeight="1" x14ac:dyDescent="0.15">
      <c r="A9" s="13" t="s">
        <v>6</v>
      </c>
      <c r="B9" s="14" t="s">
        <v>17</v>
      </c>
      <c r="C9" s="15">
        <v>505</v>
      </c>
      <c r="D9" s="40" t="s">
        <v>18</v>
      </c>
      <c r="E9" s="11"/>
    </row>
    <row r="10" spans="1:6" ht="30" customHeight="1" x14ac:dyDescent="0.15">
      <c r="A10" s="13" t="s">
        <v>6</v>
      </c>
      <c r="B10" s="14" t="s">
        <v>19</v>
      </c>
      <c r="C10" s="15">
        <v>84</v>
      </c>
      <c r="D10" s="40" t="s">
        <v>20</v>
      </c>
      <c r="E10" s="11"/>
    </row>
    <row r="11" spans="1:6" ht="50.1" customHeight="1" x14ac:dyDescent="0.15">
      <c r="A11" s="17" t="s">
        <v>21</v>
      </c>
      <c r="B11" s="14" t="s">
        <v>22</v>
      </c>
      <c r="C11" s="15">
        <v>215</v>
      </c>
      <c r="D11" s="42" t="s">
        <v>23</v>
      </c>
      <c r="E11" s="11"/>
    </row>
    <row r="12" spans="1:6" ht="50.1" customHeight="1" x14ac:dyDescent="0.15">
      <c r="A12" s="17" t="s">
        <v>21</v>
      </c>
      <c r="B12" s="14" t="s">
        <v>24</v>
      </c>
      <c r="C12" s="15">
        <v>220</v>
      </c>
      <c r="D12" s="43" t="s">
        <v>25</v>
      </c>
      <c r="E12" s="11"/>
    </row>
    <row r="13" spans="1:6" ht="90" customHeight="1" x14ac:dyDescent="0.15">
      <c r="A13" s="17" t="s">
        <v>21</v>
      </c>
      <c r="B13" s="14" t="s">
        <v>26</v>
      </c>
      <c r="C13" s="15">
        <v>938</v>
      </c>
      <c r="D13" s="40" t="s">
        <v>27</v>
      </c>
      <c r="E13" s="11"/>
    </row>
    <row r="14" spans="1:6" ht="30" customHeight="1" x14ac:dyDescent="0.15">
      <c r="A14" s="17" t="s">
        <v>21</v>
      </c>
      <c r="B14" s="14" t="s">
        <v>28</v>
      </c>
      <c r="C14" s="15">
        <v>384</v>
      </c>
      <c r="D14" s="40" t="s">
        <v>29</v>
      </c>
      <c r="E14" s="11"/>
    </row>
    <row r="15" spans="1:6" ht="50.1" customHeight="1" x14ac:dyDescent="0.15">
      <c r="A15" s="17" t="s">
        <v>21</v>
      </c>
      <c r="B15" s="14" t="s">
        <v>30</v>
      </c>
      <c r="C15" s="15">
        <v>206</v>
      </c>
      <c r="D15" s="40" t="s">
        <v>31</v>
      </c>
      <c r="E15" s="11"/>
    </row>
    <row r="16" spans="1:6" ht="80.099999999999994" customHeight="1" x14ac:dyDescent="0.15">
      <c r="A16" s="13" t="s">
        <v>32</v>
      </c>
      <c r="B16" s="14" t="s">
        <v>33</v>
      </c>
      <c r="C16" s="15">
        <v>711</v>
      </c>
      <c r="D16" s="40" t="s">
        <v>34</v>
      </c>
      <c r="E16" s="11"/>
    </row>
    <row r="17" spans="1:5" ht="50.1" customHeight="1" x14ac:dyDescent="0.15">
      <c r="A17" s="13" t="s">
        <v>32</v>
      </c>
      <c r="B17" s="14" t="s">
        <v>35</v>
      </c>
      <c r="C17" s="15">
        <v>870</v>
      </c>
      <c r="D17" s="40" t="s">
        <v>36</v>
      </c>
      <c r="E17" s="11"/>
    </row>
    <row r="18" spans="1:5" ht="129.94999999999999" customHeight="1" x14ac:dyDescent="0.15">
      <c r="A18" s="17" t="s">
        <v>37</v>
      </c>
      <c r="B18" s="14" t="s">
        <v>38</v>
      </c>
      <c r="C18" s="15">
        <v>678</v>
      </c>
      <c r="D18" s="42" t="s">
        <v>39</v>
      </c>
      <c r="E18" s="11"/>
    </row>
    <row r="19" spans="1:5" ht="60" customHeight="1" x14ac:dyDescent="0.15">
      <c r="A19" s="13" t="s">
        <v>40</v>
      </c>
      <c r="B19" s="14" t="s">
        <v>41</v>
      </c>
      <c r="C19" s="15">
        <v>378</v>
      </c>
      <c r="D19" s="40" t="s">
        <v>42</v>
      </c>
      <c r="E19" s="11"/>
    </row>
    <row r="20" spans="1:5" ht="30" customHeight="1" x14ac:dyDescent="0.15">
      <c r="A20" s="1"/>
      <c r="B20" s="2"/>
      <c r="C20" s="3"/>
      <c r="D20" s="44"/>
      <c r="E20" s="11"/>
    </row>
    <row r="21" spans="1:5" ht="60" customHeight="1" x14ac:dyDescent="0.15">
      <c r="A21" s="18" t="s">
        <v>43</v>
      </c>
      <c r="B21" s="19" t="s">
        <v>44</v>
      </c>
      <c r="C21" s="20">
        <v>42</v>
      </c>
      <c r="D21" s="21" t="s">
        <v>45</v>
      </c>
      <c r="E21" s="11"/>
    </row>
    <row r="22" spans="1:5" ht="69.95" customHeight="1" x14ac:dyDescent="0.15">
      <c r="A22" s="19" t="s">
        <v>46</v>
      </c>
      <c r="B22" s="19" t="s">
        <v>47</v>
      </c>
      <c r="C22" s="20">
        <v>134</v>
      </c>
      <c r="D22" s="21" t="s">
        <v>48</v>
      </c>
      <c r="E22" s="11"/>
    </row>
    <row r="23" spans="1:5" ht="120" customHeight="1" x14ac:dyDescent="0.15">
      <c r="A23" s="22" t="s">
        <v>49</v>
      </c>
      <c r="B23" s="19" t="s">
        <v>50</v>
      </c>
      <c r="C23" s="20">
        <v>276</v>
      </c>
      <c r="D23" s="23" t="s">
        <v>99</v>
      </c>
      <c r="E23" s="11"/>
    </row>
    <row r="24" spans="1:5" ht="50.1" customHeight="1" x14ac:dyDescent="0.15">
      <c r="A24" s="18" t="s">
        <v>21</v>
      </c>
      <c r="B24" s="19" t="s">
        <v>51</v>
      </c>
      <c r="C24" s="20">
        <v>54</v>
      </c>
      <c r="D24" s="23" t="s">
        <v>52</v>
      </c>
      <c r="E24" s="11"/>
    </row>
    <row r="25" spans="1:5" ht="30" customHeight="1" x14ac:dyDescent="0.15">
      <c r="A25" s="18" t="s">
        <v>21</v>
      </c>
      <c r="B25" s="19" t="s">
        <v>53</v>
      </c>
      <c r="C25" s="20">
        <v>74</v>
      </c>
      <c r="D25" s="24" t="s">
        <v>54</v>
      </c>
      <c r="E25" s="11"/>
    </row>
    <row r="26" spans="1:5" ht="13.5" customHeight="1" x14ac:dyDescent="0.15">
      <c r="A26" s="45"/>
      <c r="B26" s="45"/>
      <c r="C26" s="45"/>
      <c r="D26" s="45"/>
      <c r="E26" s="45"/>
    </row>
    <row r="27" spans="1:5" ht="13.5" customHeight="1" x14ac:dyDescent="0.15">
      <c r="A27" s="46"/>
      <c r="B27" s="46"/>
      <c r="C27" s="46"/>
      <c r="D27" s="46"/>
      <c r="E27" s="46"/>
    </row>
  </sheetData>
  <mergeCells count="3">
    <mergeCell ref="A26:E26"/>
    <mergeCell ref="A27:E27"/>
    <mergeCell ref="A1:E1"/>
  </mergeCells>
  <phoneticPr fontId="1"/>
  <conditionalFormatting sqref="B21:C25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5DB4-7691-4C49-822C-359AE5E50DD8}">
  <dimension ref="A1:F9"/>
  <sheetViews>
    <sheetView view="pageBreakPreview" zoomScaleNormal="100" zoomScaleSheetLayoutView="100" workbookViewId="0">
      <pane ySplit="3" topLeftCell="A4" activePane="bottomLeft" state="frozen"/>
      <selection pane="bottomLeft" activeCell="D26" sqref="D26"/>
    </sheetView>
  </sheetViews>
  <sheetFormatPr defaultColWidth="9" defaultRowHeight="13.5" x14ac:dyDescent="0.15"/>
  <cols>
    <col min="1" max="1" width="10.625" style="9" customWidth="1"/>
    <col min="2" max="2" width="17.625" style="9" customWidth="1"/>
    <col min="3" max="3" width="10.625" style="9" customWidth="1"/>
    <col min="4" max="4" width="25.75" style="9" customWidth="1"/>
    <col min="5" max="5" width="27.375" style="9" customWidth="1"/>
    <col min="6" max="16384" width="9" style="9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2"/>
    </row>
    <row r="2" spans="1:6" s="6" customFormat="1" ht="19.5" customHeight="1" x14ac:dyDescent="0.15">
      <c r="A2" s="4" t="s">
        <v>65</v>
      </c>
      <c r="B2" s="4"/>
      <c r="C2" s="4"/>
      <c r="D2" s="4"/>
      <c r="E2" s="5"/>
    </row>
    <row r="3" spans="1:6" s="6" customFormat="1" ht="36" x14ac:dyDescent="0.15">
      <c r="A3" s="7" t="s">
        <v>3</v>
      </c>
      <c r="B3" s="8" t="s">
        <v>0</v>
      </c>
      <c r="C3" s="7" t="s">
        <v>2</v>
      </c>
      <c r="D3" s="8" t="s">
        <v>4</v>
      </c>
      <c r="E3" s="7" t="s">
        <v>1</v>
      </c>
    </row>
    <row r="4" spans="1:6" ht="30" customHeight="1" x14ac:dyDescent="0.15">
      <c r="A4" s="13" t="s">
        <v>21</v>
      </c>
      <c r="B4" s="14" t="s">
        <v>69</v>
      </c>
      <c r="C4" s="30">
        <v>11802.985000000001</v>
      </c>
      <c r="D4" s="14" t="s">
        <v>70</v>
      </c>
      <c r="E4" s="11"/>
    </row>
    <row r="5" spans="1:6" ht="30" customHeight="1" x14ac:dyDescent="0.15">
      <c r="A5" s="13" t="s">
        <v>71</v>
      </c>
      <c r="B5" s="14" t="s">
        <v>72</v>
      </c>
      <c r="C5" s="30">
        <v>2099.5169999999998</v>
      </c>
      <c r="D5" s="31" t="s">
        <v>73</v>
      </c>
      <c r="E5" s="11"/>
    </row>
    <row r="6" spans="1:6" ht="30" customHeight="1" x14ac:dyDescent="0.15">
      <c r="A6" s="1"/>
      <c r="B6" s="2"/>
      <c r="C6" s="3"/>
      <c r="D6" s="10"/>
      <c r="E6" s="11"/>
    </row>
    <row r="7" spans="1:6" ht="30" customHeight="1" x14ac:dyDescent="0.15">
      <c r="A7" s="1"/>
      <c r="B7" s="2"/>
      <c r="C7" s="3"/>
      <c r="D7" s="10"/>
      <c r="E7" s="11"/>
    </row>
    <row r="8" spans="1:6" ht="13.5" customHeight="1" x14ac:dyDescent="0.15">
      <c r="A8" s="45"/>
      <c r="B8" s="45"/>
      <c r="C8" s="45"/>
      <c r="D8" s="45"/>
      <c r="E8" s="45"/>
    </row>
    <row r="9" spans="1:6" ht="13.5" customHeight="1" x14ac:dyDescent="0.15">
      <c r="A9" s="46"/>
      <c r="B9" s="46"/>
      <c r="C9" s="46"/>
      <c r="D9" s="46"/>
      <c r="E9" s="46"/>
    </row>
  </sheetData>
  <mergeCells count="3">
    <mergeCell ref="A1:E1"/>
    <mergeCell ref="A8:E8"/>
    <mergeCell ref="A9:E9"/>
  </mergeCells>
  <phoneticPr fontId="10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0D52-2714-42EA-B3C8-085B1714CE11}">
  <dimension ref="A1:F16"/>
  <sheetViews>
    <sheetView view="pageBreakPreview" zoomScaleNormal="100" zoomScaleSheetLayoutView="100" workbookViewId="0">
      <pane ySplit="3" topLeftCell="A12" activePane="bottomLeft" state="frozen"/>
      <selection pane="bottomLeft" activeCell="D23" sqref="D23"/>
    </sheetView>
  </sheetViews>
  <sheetFormatPr defaultColWidth="9" defaultRowHeight="13.5" x14ac:dyDescent="0.15"/>
  <cols>
    <col min="1" max="1" width="10.625" style="9" customWidth="1"/>
    <col min="2" max="2" width="17.625" style="9" customWidth="1"/>
    <col min="3" max="3" width="10.625" style="9" customWidth="1"/>
    <col min="4" max="4" width="25.75" style="9" customWidth="1"/>
    <col min="5" max="5" width="27.375" style="9" customWidth="1"/>
    <col min="6" max="16384" width="9" style="9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2"/>
    </row>
    <row r="2" spans="1:6" s="6" customFormat="1" ht="19.5" customHeight="1" x14ac:dyDescent="0.15">
      <c r="A2" s="4" t="s">
        <v>66</v>
      </c>
      <c r="B2" s="4"/>
      <c r="C2" s="4"/>
      <c r="D2" s="4"/>
      <c r="E2" s="5"/>
    </row>
    <row r="3" spans="1:6" s="6" customFormat="1" ht="36" x14ac:dyDescent="0.15">
      <c r="A3" s="7" t="s">
        <v>3</v>
      </c>
      <c r="B3" s="8" t="s">
        <v>0</v>
      </c>
      <c r="C3" s="7" t="s">
        <v>2</v>
      </c>
      <c r="D3" s="8" t="s">
        <v>4</v>
      </c>
      <c r="E3" s="7" t="s">
        <v>1</v>
      </c>
    </row>
    <row r="4" spans="1:6" ht="409.6" customHeight="1" x14ac:dyDescent="0.15">
      <c r="A4" s="50" t="s">
        <v>37</v>
      </c>
      <c r="B4" s="52" t="s">
        <v>74</v>
      </c>
      <c r="C4" s="54">
        <v>1989</v>
      </c>
      <c r="D4" s="56" t="s">
        <v>75</v>
      </c>
      <c r="E4" s="48"/>
    </row>
    <row r="5" spans="1:6" ht="120" customHeight="1" x14ac:dyDescent="0.15">
      <c r="A5" s="51"/>
      <c r="B5" s="53"/>
      <c r="C5" s="55"/>
      <c r="D5" s="57"/>
      <c r="E5" s="49"/>
    </row>
    <row r="6" spans="1:6" ht="309.95" customHeight="1" x14ac:dyDescent="0.15">
      <c r="A6" s="58" t="s">
        <v>76</v>
      </c>
      <c r="B6" s="52" t="s">
        <v>77</v>
      </c>
      <c r="C6" s="54">
        <v>3826</v>
      </c>
      <c r="D6" s="60" t="s">
        <v>78</v>
      </c>
      <c r="E6" s="48"/>
    </row>
    <row r="7" spans="1:6" ht="309.95" customHeight="1" x14ac:dyDescent="0.15">
      <c r="A7" s="59"/>
      <c r="B7" s="53"/>
      <c r="C7" s="55"/>
      <c r="D7" s="61"/>
      <c r="E7" s="49"/>
    </row>
    <row r="8" spans="1:6" ht="369.95" customHeight="1" x14ac:dyDescent="0.15">
      <c r="A8" s="32" t="s">
        <v>21</v>
      </c>
      <c r="B8" s="33" t="s">
        <v>79</v>
      </c>
      <c r="C8" s="34">
        <v>3854</v>
      </c>
      <c r="D8" s="35" t="s">
        <v>80</v>
      </c>
      <c r="E8" s="11"/>
    </row>
    <row r="9" spans="1:6" ht="210" customHeight="1" x14ac:dyDescent="0.15">
      <c r="A9" s="32" t="s">
        <v>32</v>
      </c>
      <c r="B9" s="33" t="s">
        <v>81</v>
      </c>
      <c r="C9" s="34">
        <v>1161</v>
      </c>
      <c r="D9" s="35" t="s">
        <v>82</v>
      </c>
      <c r="E9" s="11"/>
    </row>
    <row r="10" spans="1:6" ht="279.60000000000002" customHeight="1" x14ac:dyDescent="0.15">
      <c r="A10" s="32" t="s">
        <v>83</v>
      </c>
      <c r="B10" s="33" t="s">
        <v>84</v>
      </c>
      <c r="C10" s="34">
        <v>1536</v>
      </c>
      <c r="D10" s="35" t="s">
        <v>85</v>
      </c>
      <c r="E10" s="11"/>
    </row>
    <row r="11" spans="1:6" ht="249.95" customHeight="1" x14ac:dyDescent="0.15">
      <c r="A11" s="58" t="s">
        <v>76</v>
      </c>
      <c r="B11" s="52" t="s">
        <v>86</v>
      </c>
      <c r="C11" s="54">
        <v>2348</v>
      </c>
      <c r="D11" s="56" t="s">
        <v>87</v>
      </c>
      <c r="E11" s="48"/>
    </row>
    <row r="12" spans="1:6" ht="249.95" customHeight="1" x14ac:dyDescent="0.15">
      <c r="A12" s="59"/>
      <c r="B12" s="53"/>
      <c r="C12" s="55"/>
      <c r="D12" s="57"/>
      <c r="E12" s="49"/>
    </row>
    <row r="13" spans="1:6" ht="90" customHeight="1" x14ac:dyDescent="0.15">
      <c r="A13" s="32" t="s">
        <v>21</v>
      </c>
      <c r="B13" s="33" t="s">
        <v>88</v>
      </c>
      <c r="C13" s="34">
        <v>566</v>
      </c>
      <c r="D13" s="35" t="s">
        <v>89</v>
      </c>
      <c r="E13" s="11"/>
    </row>
    <row r="14" spans="1:6" ht="159.6" customHeight="1" x14ac:dyDescent="0.15">
      <c r="A14" s="36" t="s">
        <v>90</v>
      </c>
      <c r="B14" s="33" t="s">
        <v>91</v>
      </c>
      <c r="C14" s="37">
        <v>1472</v>
      </c>
      <c r="D14" s="38" t="s">
        <v>92</v>
      </c>
      <c r="E14" s="11"/>
    </row>
    <row r="15" spans="1:6" ht="13.5" customHeight="1" x14ac:dyDescent="0.15">
      <c r="A15" s="45"/>
      <c r="B15" s="45"/>
      <c r="C15" s="45"/>
      <c r="D15" s="45"/>
      <c r="E15" s="45"/>
    </row>
    <row r="16" spans="1:6" ht="13.5" customHeight="1" x14ac:dyDescent="0.15">
      <c r="A16" s="46"/>
      <c r="B16" s="46"/>
      <c r="C16" s="46"/>
      <c r="D16" s="46"/>
      <c r="E16" s="46"/>
    </row>
  </sheetData>
  <mergeCells count="18">
    <mergeCell ref="A16:E16"/>
    <mergeCell ref="A4:A5"/>
    <mergeCell ref="B4:B5"/>
    <mergeCell ref="C4:C5"/>
    <mergeCell ref="D4:D5"/>
    <mergeCell ref="A6:A7"/>
    <mergeCell ref="B6:B7"/>
    <mergeCell ref="C6:C7"/>
    <mergeCell ref="D6:D7"/>
    <mergeCell ref="A11:A12"/>
    <mergeCell ref="B11:B12"/>
    <mergeCell ref="C11:C12"/>
    <mergeCell ref="D11:D12"/>
    <mergeCell ref="E4:E5"/>
    <mergeCell ref="E6:E7"/>
    <mergeCell ref="E11:E12"/>
    <mergeCell ref="A1:E1"/>
    <mergeCell ref="A15:E15"/>
  </mergeCells>
  <phoneticPr fontId="10"/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F036-EBFA-4BCA-BF97-9A548A86230C}">
  <dimension ref="A1:F9"/>
  <sheetViews>
    <sheetView view="pageBreakPreview" zoomScaleNormal="100" zoomScaleSheetLayoutView="100" workbookViewId="0">
      <pane ySplit="3" topLeftCell="A4" activePane="bottomLeft" state="frozen"/>
      <selection pane="bottomLeft" activeCell="E17" sqref="E17:E18"/>
    </sheetView>
  </sheetViews>
  <sheetFormatPr defaultColWidth="9" defaultRowHeight="13.5" x14ac:dyDescent="0.15"/>
  <cols>
    <col min="1" max="1" width="10.625" style="9" customWidth="1"/>
    <col min="2" max="2" width="17.625" style="9" customWidth="1"/>
    <col min="3" max="3" width="10.625" style="9" customWidth="1"/>
    <col min="4" max="4" width="25.75" style="9" customWidth="1"/>
    <col min="5" max="5" width="27.375" style="9" customWidth="1"/>
    <col min="6" max="16384" width="9" style="9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2"/>
    </row>
    <row r="2" spans="1:6" s="6" customFormat="1" ht="19.5" customHeight="1" x14ac:dyDescent="0.15">
      <c r="A2" s="4" t="s">
        <v>67</v>
      </c>
      <c r="B2" s="4"/>
      <c r="C2" s="4"/>
      <c r="D2" s="4"/>
      <c r="E2" s="5"/>
    </row>
    <row r="3" spans="1:6" s="6" customFormat="1" ht="36" x14ac:dyDescent="0.15">
      <c r="A3" s="7" t="s">
        <v>3</v>
      </c>
      <c r="B3" s="8" t="s">
        <v>0</v>
      </c>
      <c r="C3" s="7" t="s">
        <v>2</v>
      </c>
      <c r="D3" s="8" t="s">
        <v>4</v>
      </c>
      <c r="E3" s="7" t="s">
        <v>1</v>
      </c>
    </row>
    <row r="4" spans="1:6" ht="30" customHeight="1" x14ac:dyDescent="0.15">
      <c r="A4" s="32" t="s">
        <v>93</v>
      </c>
      <c r="B4" s="33" t="s">
        <v>94</v>
      </c>
      <c r="C4" s="34">
        <v>815</v>
      </c>
      <c r="D4" s="35" t="s">
        <v>95</v>
      </c>
      <c r="E4" s="11"/>
    </row>
    <row r="5" spans="1:6" ht="39.950000000000003" customHeight="1" x14ac:dyDescent="0.15">
      <c r="A5" s="32" t="s">
        <v>96</v>
      </c>
      <c r="B5" s="33" t="s">
        <v>97</v>
      </c>
      <c r="C5" s="37">
        <f>47.8+430.2</f>
        <v>478</v>
      </c>
      <c r="D5" s="39" t="s">
        <v>98</v>
      </c>
      <c r="E5" s="11"/>
    </row>
    <row r="6" spans="1:6" ht="30" customHeight="1" x14ac:dyDescent="0.15">
      <c r="A6" s="1"/>
      <c r="B6" s="2"/>
      <c r="C6" s="3"/>
      <c r="D6" s="10"/>
      <c r="E6" s="11"/>
    </row>
    <row r="7" spans="1:6" ht="30" customHeight="1" x14ac:dyDescent="0.15">
      <c r="A7" s="1"/>
      <c r="B7" s="2"/>
      <c r="C7" s="3"/>
      <c r="D7" s="10"/>
      <c r="E7" s="11"/>
    </row>
    <row r="8" spans="1:6" ht="13.5" customHeight="1" x14ac:dyDescent="0.15">
      <c r="A8" s="45"/>
      <c r="B8" s="45"/>
      <c r="C8" s="45"/>
      <c r="D8" s="45"/>
      <c r="E8" s="45"/>
    </row>
    <row r="9" spans="1:6" ht="13.5" customHeight="1" x14ac:dyDescent="0.15">
      <c r="A9" s="46"/>
      <c r="B9" s="46"/>
      <c r="C9" s="46"/>
      <c r="D9" s="46"/>
      <c r="E9" s="46"/>
    </row>
  </sheetData>
  <mergeCells count="3">
    <mergeCell ref="A1:E1"/>
    <mergeCell ref="A8:E8"/>
    <mergeCell ref="A9:E9"/>
  </mergeCells>
  <phoneticPr fontId="10"/>
  <conditionalFormatting sqref="B4:C5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5486-6B1B-43B4-A881-489C884F71B6}">
  <dimension ref="A1:F10"/>
  <sheetViews>
    <sheetView view="pageBreakPreview" zoomScaleNormal="100" zoomScaleSheetLayoutView="100" workbookViewId="0">
      <pane ySplit="3" topLeftCell="A4" activePane="bottomLeft" state="frozen"/>
      <selection pane="bottomLeft" activeCell="I14" sqref="I14"/>
    </sheetView>
  </sheetViews>
  <sheetFormatPr defaultColWidth="9" defaultRowHeight="13.5" x14ac:dyDescent="0.15"/>
  <cols>
    <col min="1" max="1" width="10.625" style="9" customWidth="1"/>
    <col min="2" max="2" width="17.625" style="9" customWidth="1"/>
    <col min="3" max="3" width="10.625" style="9" customWidth="1"/>
    <col min="4" max="4" width="25.75" style="9" customWidth="1"/>
    <col min="5" max="5" width="27.375" style="9" customWidth="1"/>
    <col min="6" max="16384" width="9" style="9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2"/>
    </row>
    <row r="2" spans="1:6" s="6" customFormat="1" ht="19.5" customHeight="1" x14ac:dyDescent="0.15">
      <c r="A2" s="4" t="s">
        <v>68</v>
      </c>
      <c r="B2" s="4"/>
      <c r="C2" s="4"/>
      <c r="D2" s="4"/>
      <c r="E2" s="5"/>
    </row>
    <row r="3" spans="1:6" s="6" customFormat="1" ht="36" x14ac:dyDescent="0.15">
      <c r="A3" s="7" t="s">
        <v>3</v>
      </c>
      <c r="B3" s="8" t="s">
        <v>0</v>
      </c>
      <c r="C3" s="7" t="s">
        <v>2</v>
      </c>
      <c r="D3" s="8" t="s">
        <v>4</v>
      </c>
      <c r="E3" s="7" t="s">
        <v>1</v>
      </c>
    </row>
    <row r="4" spans="1:6" ht="30" customHeight="1" x14ac:dyDescent="0.15">
      <c r="A4" s="25" t="s">
        <v>55</v>
      </c>
      <c r="B4" s="26" t="s">
        <v>56</v>
      </c>
      <c r="C4" s="27">
        <v>615</v>
      </c>
      <c r="D4" s="28" t="s">
        <v>57</v>
      </c>
      <c r="E4" s="11"/>
    </row>
    <row r="5" spans="1:6" ht="39.950000000000003" customHeight="1" x14ac:dyDescent="0.15">
      <c r="A5" s="25" t="s">
        <v>58</v>
      </c>
      <c r="B5" s="26" t="s">
        <v>59</v>
      </c>
      <c r="C5" s="27">
        <v>1500</v>
      </c>
      <c r="D5" s="29" t="s">
        <v>60</v>
      </c>
      <c r="E5" s="11"/>
    </row>
    <row r="6" spans="1:6" ht="30" customHeight="1" x14ac:dyDescent="0.15">
      <c r="A6" s="25" t="s">
        <v>61</v>
      </c>
      <c r="B6" s="26" t="s">
        <v>62</v>
      </c>
      <c r="C6" s="27">
        <v>886</v>
      </c>
      <c r="D6" s="29" t="s">
        <v>63</v>
      </c>
      <c r="E6" s="11"/>
    </row>
    <row r="7" spans="1:6" ht="30" customHeight="1" x14ac:dyDescent="0.15">
      <c r="A7" s="1"/>
      <c r="B7" s="2"/>
      <c r="C7" s="3"/>
      <c r="D7" s="10"/>
      <c r="E7" s="11"/>
    </row>
    <row r="8" spans="1:6" ht="30" customHeight="1" x14ac:dyDescent="0.15">
      <c r="A8" s="1"/>
      <c r="B8" s="2"/>
      <c r="C8" s="3"/>
      <c r="D8" s="10"/>
      <c r="E8" s="11"/>
    </row>
    <row r="9" spans="1:6" ht="13.5" customHeight="1" x14ac:dyDescent="0.15">
      <c r="A9" s="45"/>
      <c r="B9" s="45"/>
      <c r="C9" s="45"/>
      <c r="D9" s="45"/>
      <c r="E9" s="45"/>
    </row>
    <row r="10" spans="1:6" ht="13.5" customHeight="1" x14ac:dyDescent="0.15">
      <c r="A10" s="46"/>
      <c r="B10" s="46"/>
      <c r="C10" s="46"/>
      <c r="D10" s="46"/>
      <c r="E10" s="46"/>
    </row>
  </sheetData>
  <mergeCells count="3">
    <mergeCell ref="A1:E1"/>
    <mergeCell ref="A9:E9"/>
    <mergeCell ref="A10:E10"/>
  </mergeCells>
  <phoneticPr fontId="10"/>
  <conditionalFormatting sqref="B4:C6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2025-05-09T04:30:20Z</dcterms:created>
  <dcterms:modified xsi:type="dcterms:W3CDTF">2025-05-09T04:30:25Z</dcterms:modified>
</cp:coreProperties>
</file>