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watanabe-h848h\Desktop\R8.5\公共調達の適正化\"/>
    </mc:Choice>
  </mc:AlternateContent>
  <xr:revisionPtr revIDLastSave="0" documentId="13_ncr:1_{854A5141-A3D0-4950-BA81-45203B4349C8}" xr6:coauthVersionLast="47" xr6:coauthVersionMax="47" xr10:uidLastSave="{00000000-0000-0000-0000-000000000000}"/>
  <bookViews>
    <workbookView xWindow="28680" yWindow="-120" windowWidth="29040" windowHeight="15720" xr2:uid="{00000000-000D-0000-FFFF-FFFF00000000}"/>
  </bookViews>
  <sheets>
    <sheet name="随契（業務）" sheetId="26" r:id="rId1"/>
    <sheet name="随契（工事）" sheetId="25" r:id="rId2"/>
  </sheets>
  <externalReferences>
    <externalReference r:id="rId3"/>
    <externalReference r:id="rId4"/>
  </externalReferences>
  <definedNames>
    <definedName name="_xlnm._FilterDatabase" localSheetId="0" hidden="1">'随契（業務）'!$A$1:$Q$93</definedName>
    <definedName name="_xlnm._FilterDatabase" localSheetId="1" hidden="1">'随契（工事）'!$B$1:$Q$2</definedName>
    <definedName name="■国債費目別H_抽出2">#REF!</definedName>
    <definedName name="■全件費目別H_抽出2">#REF!</definedName>
    <definedName name="CCMSMGR_コード＿共有" localSheetId="0">#REF!</definedName>
    <definedName name="CCMSMGR_コード＿共有" localSheetId="1">#REF!</definedName>
    <definedName name="CCMSMGR_コード＿共有">#REF!</definedName>
    <definedName name="DBAHH_コード＿管理" localSheetId="0">#REF!</definedName>
    <definedName name="DBAHH_コード＿管理" localSheetId="1">#REF!</definedName>
    <definedName name="DBAHH_コード＿管理">#REF!</definedName>
    <definedName name="_xlnm.Print_Area" localSheetId="0">'随契（業務）'!$B$1:$Q$122</definedName>
    <definedName name="_xlnm.Print_Area" localSheetId="1">'随契（工事）'!$B$1:$Q$2</definedName>
    <definedName name="_xlnm.Print_Titles" localSheetId="0">'随契（業務）'!$1:$1</definedName>
    <definedName name="_xlnm.Print_Titles" localSheetId="1">'随契（工事）'!$1:$1</definedName>
    <definedName name="カテゴリ">[1]Sheet1!$A$2:$A$8</definedName>
    <definedName name="ゼロ国抽出">#REF!</definedName>
    <definedName name="テーブル名_契約＿基本事項" localSheetId="0">#REF!</definedName>
    <definedName name="テーブル名_契約＿基本事項" localSheetId="1">#REF!</definedName>
    <definedName name="テーブル名_契約＿基本事項">#REF!</definedName>
    <definedName name="テーブル名_台帳＿一般競争" localSheetId="0">#REF!</definedName>
    <definedName name="テーブル名_台帳＿一般競争" localSheetId="1">#REF!</definedName>
    <definedName name="テーブル名_台帳＿一般競争">#REF!</definedName>
    <definedName name="テーブル名_台帳＿科目訂正" localSheetId="0">#REF!</definedName>
    <definedName name="テーブル名_台帳＿科目訂正" localSheetId="1">#REF!</definedName>
    <definedName name="テーブル名_台帳＿科目訂正">#REF!</definedName>
    <definedName name="テーブル名_台帳＿漢字内容" localSheetId="0">#REF!</definedName>
    <definedName name="テーブル名_台帳＿漢字内容" localSheetId="1">#REF!</definedName>
    <definedName name="テーブル名_台帳＿漢字内容">#REF!</definedName>
    <definedName name="テーブル名_台帳＿監督職員内容" localSheetId="0">#REF!</definedName>
    <definedName name="テーブル名_台帳＿監督職員内容" localSheetId="1">#REF!</definedName>
    <definedName name="テーブル名_台帳＿監督職員内容">#REF!</definedName>
    <definedName name="テーブル名_台帳＿基本事項１" localSheetId="0">#REF!</definedName>
    <definedName name="テーブル名_台帳＿基本事項１" localSheetId="1">#REF!</definedName>
    <definedName name="テーブル名_台帳＿基本事項１">#REF!</definedName>
    <definedName name="テーブル名_台帳＿基本事項２" localSheetId="0">#REF!</definedName>
    <definedName name="テーブル名_台帳＿基本事項２" localSheetId="1">#REF!</definedName>
    <definedName name="テーブル名_台帳＿基本事項２">#REF!</definedName>
    <definedName name="テーブル名_台帳＿技術者情報" localSheetId="0">#REF!</definedName>
    <definedName name="テーブル名_台帳＿技術者情報" localSheetId="1">#REF!</definedName>
    <definedName name="テーブル名_台帳＿技術者情報">#REF!</definedName>
    <definedName name="テーブル名_台帳＿繰越確定額" localSheetId="0">#REF!</definedName>
    <definedName name="テーブル名_台帳＿繰越確定額" localSheetId="1">#REF!</definedName>
    <definedName name="テーブル名_台帳＿繰越確定額">#REF!</definedName>
    <definedName name="テーブル名_台帳＿契約変更" localSheetId="0">#REF!</definedName>
    <definedName name="テーブル名_台帳＿契約変更" localSheetId="1">#REF!</definedName>
    <definedName name="テーブル名_台帳＿契約変更">#REF!</definedName>
    <definedName name="テーブル名_台帳＿検査内容" localSheetId="0">#REF!</definedName>
    <definedName name="テーブル名_台帳＿検査内容" localSheetId="1">#REF!</definedName>
    <definedName name="テーブル名_台帳＿検査内容">#REF!</definedName>
    <definedName name="テーブル名_台帳＿国債年割額" localSheetId="0">#REF!</definedName>
    <definedName name="テーブル名_台帳＿国債年割額" localSheetId="1">#REF!</definedName>
    <definedName name="テーブル名_台帳＿国債年割額">#REF!</definedName>
    <definedName name="テーブル名_台帳＿指名業者" localSheetId="0">#REF!</definedName>
    <definedName name="テーブル名_台帳＿指名業者" localSheetId="1">#REF!</definedName>
    <definedName name="テーブル名_台帳＿指名業者">#REF!</definedName>
    <definedName name="テーブル名_台帳＿指名業者支店情報" localSheetId="0">#REF!</definedName>
    <definedName name="テーブル名_台帳＿指名業者支店情報" localSheetId="1">#REF!</definedName>
    <definedName name="テーブル名_台帳＿指名業者支店情報">#REF!</definedName>
    <definedName name="テーブル名_台帳＿支出支払" localSheetId="0">#REF!</definedName>
    <definedName name="テーブル名_台帳＿支出支払" localSheetId="1">#REF!</definedName>
    <definedName name="テーブル名_台帳＿支出支払">#REF!</definedName>
    <definedName name="テーブル名_台帳＿支出負担行為" localSheetId="0">#REF!</definedName>
    <definedName name="テーブル名_台帳＿支出負担行為" localSheetId="1">#REF!</definedName>
    <definedName name="テーブル名_台帳＿支出負担行為">#REF!</definedName>
    <definedName name="テーブル名_台帳＿単契テーブル" localSheetId="0">#REF!</definedName>
    <definedName name="テーブル名_台帳＿単契テーブル" localSheetId="1">#REF!</definedName>
    <definedName name="テーブル名_台帳＿単契テーブル">#REF!</definedName>
    <definedName name="テーブル名_台帳＿入札状況" localSheetId="0">#REF!</definedName>
    <definedName name="テーブル名_台帳＿入札状況" localSheetId="1">#REF!</definedName>
    <definedName name="テーブル名_台帳＿入札状況">#REF!</definedName>
    <definedName name="テーブル名_台帳＿費目名称" localSheetId="0">#REF!</definedName>
    <definedName name="テーブル名_台帳＿費目名称" localSheetId="1">#REF!</definedName>
    <definedName name="テーブル名_台帳＿費目名称">#REF!</definedName>
    <definedName name="テーブル名_台帳＿理由内容" localSheetId="0">#REF!</definedName>
    <definedName name="テーブル名_台帳＿理由内容" localSheetId="1">#REF!</definedName>
    <definedName name="テーブル名_台帳＿理由内容">#REF!</definedName>
    <definedName name="管理者">[1]Sheet1!$B$2:$B$8</definedName>
    <definedName name="状況">[1]Sheet1!$C$2:$C$5</definedName>
    <definedName name="台帳＿プロポーザル業者" localSheetId="0">'[2]台帳＿ 指名業者'!$1:$2</definedName>
    <definedName name="台帳＿プロポーザル業者" localSheetId="1">'[2]台帳＿ 指名業者'!$1:$2</definedName>
    <definedName name="台帳＿プロポーザル業者">'[2]台帳＿ 指名業者'!$A$1:$IV$2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25" l="1"/>
  <c r="M1" i="25"/>
</calcChain>
</file>

<file path=xl/sharedStrings.xml><?xml version="1.0" encoding="utf-8"?>
<sst xmlns="http://schemas.openxmlformats.org/spreadsheetml/2006/main" count="1361" uniqueCount="566">
  <si>
    <t/>
  </si>
  <si>
    <t>羽越河川国道事務所</t>
  </si>
  <si>
    <t>金沢河川国道事務所</t>
  </si>
  <si>
    <t>富山河川国道事務所管内</t>
  </si>
  <si>
    <t>金沢河川国道事務所管内</t>
  </si>
  <si>
    <t>新潟国道事務所管内</t>
  </si>
  <si>
    <t>北陸地方整備局</t>
  </si>
  <si>
    <t>阿賀川河川事務所管内</t>
  </si>
  <si>
    <t>北陸地方整備局管内</t>
  </si>
  <si>
    <t>立山砂防事務所管内</t>
  </si>
  <si>
    <t>松本砂防事務所</t>
  </si>
  <si>
    <t>阿賀野川河川事務所管内</t>
  </si>
  <si>
    <t>信濃川下流河川事務所管内</t>
  </si>
  <si>
    <t>高田河川国道事務所管内</t>
  </si>
  <si>
    <t>黒部河川事務所管内</t>
  </si>
  <si>
    <t>北陸技術事務所</t>
  </si>
  <si>
    <t>富山河川国道事務所</t>
  </si>
  <si>
    <t>千曲川河川事務所管内</t>
  </si>
  <si>
    <t>信濃川河川事務所</t>
  </si>
  <si>
    <t>東京都豊島区東池袋２－２３－２</t>
  </si>
  <si>
    <t>（株）建設環境研究所</t>
  </si>
  <si>
    <t>東京都千代田区神田練塀町３００</t>
  </si>
  <si>
    <t>東京都千代田区神田美土代町７</t>
  </si>
  <si>
    <t>応用地質（株）</t>
  </si>
  <si>
    <t>東京都千代田区麹町５－４</t>
  </si>
  <si>
    <t>日本工営（株）</t>
  </si>
  <si>
    <t>新潟県新潟市江南区亀田工業団地２－３－４</t>
  </si>
  <si>
    <t>（一社）北陸地域づくり協会</t>
  </si>
  <si>
    <t>新潟県新潟市中央区新光町１０－２</t>
  </si>
  <si>
    <t>（株）キタック</t>
  </si>
  <si>
    <t>新潟県新潟市中央区美咲町１－７－２５</t>
  </si>
  <si>
    <t>エヌシーイー（株）</t>
  </si>
  <si>
    <t>東京都中央区日本橋浜町３－２１－１</t>
  </si>
  <si>
    <t>（株）建設技術研究所</t>
  </si>
  <si>
    <t>石川県金沢市泉本町２－１２６</t>
  </si>
  <si>
    <t>（株）日本海コンサルタント</t>
  </si>
  <si>
    <t>新潟県新潟市中央区紫竹山７－１３－１６</t>
  </si>
  <si>
    <t>開発技建（株）</t>
  </si>
  <si>
    <t>（一財）河川情報センター</t>
  </si>
  <si>
    <t>東京都豊島区北大塚１－１５－６</t>
  </si>
  <si>
    <t>（株）東京建設コンサルタント</t>
  </si>
  <si>
    <t>東京都台東区浅草橋５－２０－８</t>
  </si>
  <si>
    <t>八千代エンジニヤリング（株）</t>
  </si>
  <si>
    <t>（一財）砂防フロンティア整備推進機構</t>
  </si>
  <si>
    <t>東京都千代田区平河町２－７－５</t>
  </si>
  <si>
    <t>（一財）砂防・地すべり技術センター</t>
  </si>
  <si>
    <t>東京都文京区音羽２－１０－２</t>
  </si>
  <si>
    <t>（一財）橋梁調査会</t>
  </si>
  <si>
    <t>東京都中央区日本橋蛎殻町１－２０－４</t>
  </si>
  <si>
    <t>（株）長大</t>
  </si>
  <si>
    <t>日本振興（株）</t>
  </si>
  <si>
    <t>埼玉県さいたま市中央区新都心１１－２</t>
  </si>
  <si>
    <t>独立行政法人水資源機構</t>
  </si>
  <si>
    <t>大阪府大阪市北区本庄東２－３－２０</t>
  </si>
  <si>
    <t>（株）ニュージェック</t>
  </si>
  <si>
    <t>東京都千代田区神田錦町３－２２</t>
  </si>
  <si>
    <t>パシフィックコンサルタンツ（株）</t>
  </si>
  <si>
    <t>大日本ダイヤコンサルタント（株）</t>
  </si>
  <si>
    <t>新潟県新潟市中央区愛宕１－３－１９</t>
  </si>
  <si>
    <t>（株）ＳＤ建築研究所</t>
  </si>
  <si>
    <t>新潟県長岡市青葉台１－甲１２０－８</t>
  </si>
  <si>
    <t>新潟県　新潟市江南区亀田工業団地２－３－４</t>
  </si>
  <si>
    <t>新潟県　新潟市江南区亀田工業団地二丁目３番４号</t>
  </si>
  <si>
    <t>新潟県　新潟市中央区新光町１０－２</t>
  </si>
  <si>
    <t>新潟県　新潟市中央区紫竹山７－１３－１６</t>
  </si>
  <si>
    <t>石川県　金沢市泉本町２－１２６</t>
  </si>
  <si>
    <t>東京都　文京区大塚２－１５－６</t>
  </si>
  <si>
    <t>大阪府大阪市中央区難波５－１－６０</t>
  </si>
  <si>
    <t xml:space="preserve"> </t>
  </si>
  <si>
    <t>予定価格</t>
  </si>
  <si>
    <t>通常の随意契約（特命）</t>
  </si>
  <si>
    <t>簡易公募型プロポーザル方式</t>
  </si>
  <si>
    <t>建築関係建設コンサルタント業務</t>
  </si>
  <si>
    <t>地質調査業務</t>
  </si>
  <si>
    <t>公共工事の名称</t>
    <rPh sb="0" eb="2">
      <t>コウキョウ</t>
    </rPh>
    <rPh sb="2" eb="4">
      <t>コウジ</t>
    </rPh>
    <rPh sb="5" eb="7">
      <t>メイショウ</t>
    </rPh>
    <phoneticPr fontId="2"/>
  </si>
  <si>
    <t>工事場所</t>
    <rPh sb="0" eb="2">
      <t>コウジ</t>
    </rPh>
    <rPh sb="2" eb="4">
      <t>バショ</t>
    </rPh>
    <phoneticPr fontId="2"/>
  </si>
  <si>
    <t>期間</t>
    <rPh sb="0" eb="2">
      <t>キカン</t>
    </rPh>
    <phoneticPr fontId="2"/>
  </si>
  <si>
    <t>工事種別</t>
    <rPh sb="0" eb="2">
      <t>コウジ</t>
    </rPh>
    <rPh sb="2" eb="4">
      <t>シュベツ</t>
    </rPh>
    <phoneticPr fontId="2"/>
  </si>
  <si>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</si>
  <si>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
した日</t>
    <rPh sb="3" eb="5">
      <t>テイケツ</t>
    </rPh>
    <phoneticPr fontId="2"/>
  </si>
  <si>
    <t>契約の相手方の
商号又は名称</t>
    <rPh sb="0" eb="2">
      <t>ケイヤク</t>
    </rPh>
    <rPh sb="3" eb="5">
      <t>アイテ</t>
    </rPh>
    <rPh sb="5" eb="6">
      <t>カタ</t>
    </rPh>
    <rPh sb="8" eb="10">
      <t>ショウゴウ</t>
    </rPh>
    <rPh sb="10" eb="11">
      <t>マタ</t>
    </rPh>
    <rPh sb="12" eb="14">
      <t>メイショウ</t>
    </rPh>
    <phoneticPr fontId="2"/>
  </si>
  <si>
    <t>契約の相手方
の住所</t>
    <rPh sb="0" eb="2">
      <t>ケイヤク</t>
    </rPh>
    <rPh sb="3" eb="5">
      <t>アイテ</t>
    </rPh>
    <rPh sb="5" eb="6">
      <t>カタ</t>
    </rPh>
    <rPh sb="8" eb="10">
      <t>ジュウショ</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</si>
  <si>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</si>
  <si>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企画競争又は公募</t>
    <phoneticPr fontId="2"/>
  </si>
  <si>
    <t>落札率</t>
    <rPh sb="0" eb="2">
      <t>ラクサツ</t>
    </rPh>
    <rPh sb="2" eb="3">
      <t>リツ</t>
    </rPh>
    <phoneticPr fontId="2"/>
  </si>
  <si>
    <t>再就職の役員の数</t>
    <rPh sb="0" eb="3">
      <t>サイシュウショク</t>
    </rPh>
    <rPh sb="4" eb="6">
      <t>ヤクイン</t>
    </rPh>
    <rPh sb="7" eb="8">
      <t>カズ</t>
    </rPh>
    <phoneticPr fontId="2"/>
  </si>
  <si>
    <t>備考</t>
    <rPh sb="0" eb="2">
      <t>ビコウ</t>
    </rPh>
    <phoneticPr fontId="2"/>
  </si>
  <si>
    <t>飯豊山系砂防事務所管内</t>
  </si>
  <si>
    <t>新潟県新潟市中央区</t>
  </si>
  <si>
    <t>9110001022899</t>
  </si>
  <si>
    <t>4013301013608</t>
  </si>
  <si>
    <t>8013401001509</t>
  </si>
  <si>
    <t>4010005007424</t>
  </si>
  <si>
    <t>9110001001465</t>
  </si>
  <si>
    <t>3010005018579</t>
  </si>
  <si>
    <t>2110001001637</t>
  </si>
  <si>
    <t>4010005018693</t>
  </si>
  <si>
    <t>6013301007970</t>
  </si>
  <si>
    <t>6220001005078</t>
  </si>
  <si>
    <t>2120001086883</t>
  </si>
  <si>
    <t>8013301006938</t>
  </si>
  <si>
    <t>6030005001745</t>
  </si>
  <si>
    <t>7010001042703</t>
  </si>
  <si>
    <t>5120101044326</t>
  </si>
  <si>
    <t>5110001018752</t>
  </si>
  <si>
    <t>5010001050435</t>
  </si>
  <si>
    <t>7110001001038</t>
  </si>
  <si>
    <t>2011101037696</t>
  </si>
  <si>
    <t>2010001016851</t>
  </si>
  <si>
    <t>2010001034531</t>
  </si>
  <si>
    <t>9110005001593</t>
  </si>
  <si>
    <t>東京都千代田区平河町２－７－４</t>
  </si>
  <si>
    <t>3010005000132</t>
  </si>
  <si>
    <t>法人番号</t>
    <rPh sb="0" eb="2">
      <t>ホウジン</t>
    </rPh>
    <rPh sb="2" eb="4">
      <t>バンゴウ</t>
    </rPh>
    <phoneticPr fontId="2"/>
  </si>
  <si>
    <t>長野県長野市</t>
  </si>
  <si>
    <t>長岡国道事務所管内</t>
  </si>
  <si>
    <t>2026843753020003</t>
  </si>
  <si>
    <t>Ｒ８羽越管内交通事故対策検討業務</t>
  </si>
  <si>
    <t>羽越河川国道事務所管内</t>
  </si>
  <si>
    <t>能登復興事務所管内</t>
  </si>
  <si>
    <t>2026843954020006</t>
  </si>
  <si>
    <t>令和８年度高田管内電線共同溝事業監理業務</t>
  </si>
  <si>
    <t>利賀ダム工事事務所管内</t>
  </si>
  <si>
    <t>神通川水系砂防事務所管内</t>
  </si>
  <si>
    <t>2026844840020007</t>
  </si>
  <si>
    <t>令和８・９年度利賀ダム本体工事監理支援業務</t>
  </si>
  <si>
    <t>2026844572020012</t>
  </si>
  <si>
    <t>令和８年度富山管内幹線道路網検討業務</t>
  </si>
  <si>
    <t>信濃川河川事務所管内</t>
  </si>
  <si>
    <t>2026848559020003</t>
  </si>
  <si>
    <t>令和８年度北陸地方整備局管内溝橋診断等業務</t>
  </si>
  <si>
    <t>2026844840020005</t>
  </si>
  <si>
    <t>令和８・９年度利賀ダム本体工事積算検討等業務</t>
  </si>
  <si>
    <t>2026844840020009</t>
  </si>
  <si>
    <t>令和８・９年度利賀ダム押場地区貯水池法面対策工事監理支援業務</t>
  </si>
  <si>
    <t>2026844840020011</t>
  </si>
  <si>
    <t>令和８・９年度利賀ダム施工監理支援業務</t>
  </si>
  <si>
    <t>2026843346020005</t>
  </si>
  <si>
    <t>令和８年度大河津分水路現場事業監理支援業務</t>
  </si>
  <si>
    <t>2026843346020006</t>
  </si>
  <si>
    <t>令和８年度大河津分水路環境調査検討業務</t>
  </si>
  <si>
    <t>新潟県長岡市及び燕市</t>
  </si>
  <si>
    <t>2026845054020007</t>
  </si>
  <si>
    <t>令和８年度金沢河川国道無電柱化外事業計画検討業務</t>
  </si>
  <si>
    <t>2026843251020005</t>
  </si>
  <si>
    <t>Ｒ８新潟国道道路管理事業監理補助業務</t>
  </si>
  <si>
    <t>2026843954020005</t>
  </si>
  <si>
    <t>令和８年度高田管内道路管理保全マネジメント業務</t>
  </si>
  <si>
    <t>2026843050020006</t>
  </si>
  <si>
    <t>Ｒ８信濃川下流河川管理施設監理検討業務</t>
  </si>
  <si>
    <t>2026844652020001</t>
  </si>
  <si>
    <t>令和８年度黒部川河川管理施設監理検討業務</t>
  </si>
  <si>
    <t>2026844554020005</t>
  </si>
  <si>
    <t>令和８年度富山管内道路管理事業推進補助業務</t>
  </si>
  <si>
    <t>2026845065020003</t>
  </si>
  <si>
    <t>令和８年度手取川流域土砂・洪水氾濫対策検討業務</t>
  </si>
  <si>
    <t>能登復興事務所</t>
  </si>
  <si>
    <t>2026848571020008</t>
  </si>
  <si>
    <t>令和８年度道路橋の塩害対策調査検討業務</t>
  </si>
  <si>
    <t>2026842220020010</t>
  </si>
  <si>
    <t>令和８年度土木工事標準歩掛改定検討業務</t>
  </si>
  <si>
    <t>湯沢砂防事務所管内</t>
  </si>
  <si>
    <t>2026843369020003</t>
  </si>
  <si>
    <t>令和８年度信濃川緊急治水対策事業監理支援業務</t>
  </si>
  <si>
    <t>2026843960020007</t>
  </si>
  <si>
    <t>令和８年度関川河道計画・維持管理検討業務</t>
  </si>
  <si>
    <t>2026843960020009</t>
  </si>
  <si>
    <t>令和８年度姫川河道計画検討業務</t>
  </si>
  <si>
    <t>2026845560020009</t>
  </si>
  <si>
    <t>令和８年度上ノ沢土砂移動モニタリング業務</t>
  </si>
  <si>
    <t>2026843560020004</t>
  </si>
  <si>
    <t>令和８年度信濃川下流水系砂防流砂量調査検討業務</t>
  </si>
  <si>
    <t>2026845065020004</t>
  </si>
  <si>
    <t>令和８年度甚之助谷地すべり他観測解析業務</t>
  </si>
  <si>
    <t>手取川上流域</t>
  </si>
  <si>
    <t>2026844666020004</t>
  </si>
  <si>
    <t>令和８年度黒部川魚類等生息環境影響調査検討業務</t>
  </si>
  <si>
    <t>2026848559020002</t>
  </si>
  <si>
    <t>令和８年度北陸地方整備局管内橋梁診断等業務</t>
  </si>
  <si>
    <t>2026848541020003</t>
  </si>
  <si>
    <t>令和８年度北陸技術事務所インフラＤＸ技術等調査・検討業務</t>
  </si>
  <si>
    <t>2026843952020001</t>
  </si>
  <si>
    <t>令和８年度関川・姫川河川管理施設監理検討業務</t>
  </si>
  <si>
    <t>2026843952020002</t>
  </si>
  <si>
    <t>令和８年度河川行政マネジメント業務</t>
  </si>
  <si>
    <t>2026847060020005</t>
  </si>
  <si>
    <t>令和８年度大規模土砂災害危機管理計画検討業務</t>
  </si>
  <si>
    <t>2026843961020008</t>
  </si>
  <si>
    <t>令和８年度高田管内事業推進補助業務</t>
  </si>
  <si>
    <t>2026843740020004</t>
  </si>
  <si>
    <t>Ｒ８荒川河川管理施設監理検討業務</t>
  </si>
  <si>
    <t>2026843960020010</t>
  </si>
  <si>
    <t>令和８年度姫川水系水文観測高度化検討業務</t>
  </si>
  <si>
    <t>2026843260020002</t>
  </si>
  <si>
    <t>Ｒ８新潟国道管内交通事故対策検討等業務</t>
  </si>
  <si>
    <t>2026843260020004</t>
  </si>
  <si>
    <t>Ｒ８新潟国道管内電線共同溝事業等監理業務</t>
  </si>
  <si>
    <t>2026848541020004</t>
  </si>
  <si>
    <t>令和８年度防災情報共有化システムマネジメント及び迅速化・高度化検討業務</t>
  </si>
  <si>
    <t>新潟県新潟市西区山田２３１０－５　北陸技術事務所</t>
  </si>
  <si>
    <t>2026843369020012</t>
  </si>
  <si>
    <t>令和８年度信濃川地域連携事業企画検討外業務</t>
  </si>
  <si>
    <t>2026843346020008</t>
  </si>
  <si>
    <t>令和８年度大河津分水路統合ＣＩＭモデル活用マネジメント業務</t>
  </si>
  <si>
    <t>2026843346020007</t>
  </si>
  <si>
    <t>令和８年度大河津分水路山地部掘削土調査検討他業務</t>
  </si>
  <si>
    <t>新潟県長岡市</t>
  </si>
  <si>
    <t>2026846050020003</t>
  </si>
  <si>
    <t>令和８年度阿賀川管内河川管理施設監理検討業務</t>
  </si>
  <si>
    <t>2026843369020011</t>
  </si>
  <si>
    <t>令和８年度信濃川環境調査検討業務</t>
  </si>
  <si>
    <t>2026842243020001</t>
  </si>
  <si>
    <t>令和８年度　情報システム最適化ほか検討業務</t>
  </si>
  <si>
    <t>2026843560020003</t>
  </si>
  <si>
    <t>令和８年度湯沢砂防事務所管内地域防災力向上検討業務</t>
  </si>
  <si>
    <t>2026844554020006</t>
  </si>
  <si>
    <t>令和８年度富山管内交通事故対策検討業務</t>
  </si>
  <si>
    <t>2026843741020004</t>
  </si>
  <si>
    <t>Ｒ８羽越管内道路情勢分析検討業務</t>
  </si>
  <si>
    <t>2026842320020003</t>
  </si>
  <si>
    <t>令和８年度砂防関係インフラＤＢ改良検討業務</t>
  </si>
  <si>
    <t>2026843069020005</t>
  </si>
  <si>
    <t>Ｒ８信濃川下流内外水一体型リスクマップ検討業務</t>
  </si>
  <si>
    <t>2026843369020015</t>
  </si>
  <si>
    <t>令和８年度信濃川中流域河川整備基本方針検討業務</t>
  </si>
  <si>
    <t>2026843260020005</t>
  </si>
  <si>
    <t>Ｒ８新潟地区交通状況調査・解析等業務</t>
  </si>
  <si>
    <t>2026843260020006</t>
  </si>
  <si>
    <t>Ｒ８新潟国道地域連携事業企画検討外業務</t>
  </si>
  <si>
    <t>2026844572020015</t>
  </si>
  <si>
    <t>令和８年度富山管内交通解析検討業務</t>
  </si>
  <si>
    <t>2026848568020002</t>
  </si>
  <si>
    <t>令和８年度新技術評価等検討業務</t>
  </si>
  <si>
    <t>2026843169020004</t>
  </si>
  <si>
    <t>Ｒ８阿賀野川自然再生調査検討業務</t>
  </si>
  <si>
    <t>2026843960020012</t>
  </si>
  <si>
    <t>令和８年度保倉川放水路河道計画検討業務</t>
  </si>
  <si>
    <t>2026844572020006</t>
  </si>
  <si>
    <t>令和８年度富山管内道路事業効果等分析業務</t>
  </si>
  <si>
    <t>2026844554020004</t>
  </si>
  <si>
    <t>令和８年度富山管内電線共同溝他事業監理業務</t>
  </si>
  <si>
    <t>2026843451020007</t>
  </si>
  <si>
    <t>Ｒ８長岡国道管内交通安全事業効果等検討業務</t>
  </si>
  <si>
    <t>2026843457020013</t>
  </si>
  <si>
    <t>令和８年度長岡国道管内地域活性化支援検討業務</t>
  </si>
  <si>
    <t>2026843457020003</t>
  </si>
  <si>
    <t>令和８年度長岡国道管内交通データ分析業務</t>
  </si>
  <si>
    <t>2026844572020007</t>
  </si>
  <si>
    <t>令和８年度富山管内道路事業円滑化検討業務</t>
  </si>
  <si>
    <t>2026843960020011</t>
  </si>
  <si>
    <t>令和８年度保倉川放水路環境影響検討業務</t>
  </si>
  <si>
    <t>2026844760020001</t>
  </si>
  <si>
    <t>令和８年度常願寺川水系流域土砂管理計画検討業務</t>
  </si>
  <si>
    <t>2026843457020008</t>
  </si>
  <si>
    <t>令和８年度長岡国道地域連携事業企画検討他業務</t>
  </si>
  <si>
    <t>2026843457020012</t>
  </si>
  <si>
    <t>令和８年度長岡国道管内道路網計画検討業務</t>
  </si>
  <si>
    <t>2026846550020003</t>
  </si>
  <si>
    <t>令和８年度千曲川河川管理施設監理検討業務</t>
  </si>
  <si>
    <t>2026843260020008</t>
  </si>
  <si>
    <t>Ｒ８新潟国道管内冬期道路状況分析等業務</t>
  </si>
  <si>
    <t>2026843169020011</t>
  </si>
  <si>
    <t>Ｒ８阿賀野川内外水統合型水害リスクマップ検討業務</t>
  </si>
  <si>
    <t>2026843457020002</t>
  </si>
  <si>
    <t>令和８年度長岡国道管内道路事業効果分析・検討等業務</t>
  </si>
  <si>
    <t>2026843260020007</t>
  </si>
  <si>
    <t>Ｒ８新潟地区交通解析・事業評価等検討業務</t>
  </si>
  <si>
    <t>2026843961020004</t>
  </si>
  <si>
    <t>令和８年度高田河川国道事務所管内道路行政マネジメント業務</t>
  </si>
  <si>
    <t>2026844550020001</t>
  </si>
  <si>
    <t>富山河川国道事務所四河川渇水対応タイムライン検討業務</t>
  </si>
  <si>
    <t>2026846540020006</t>
  </si>
  <si>
    <t>令和８年度信濃川水系緊急治水対策プロジェクト（千曲川遊水地）事業監理業務</t>
  </si>
  <si>
    <t>2026845341020002</t>
  </si>
  <si>
    <t>令和８年度能登復興事務所（河川）事業監理業務</t>
  </si>
  <si>
    <t>2026842350020001</t>
  </si>
  <si>
    <t>令和８年度水文観測データ照査業務</t>
  </si>
  <si>
    <t>2026846569020008</t>
  </si>
  <si>
    <t>令和８年度千曲川緊急治水対策段階施工検討業務</t>
  </si>
  <si>
    <t>2026842350020002</t>
  </si>
  <si>
    <t>令和８年度北陸管内洪水予測システム改良検討業務</t>
  </si>
  <si>
    <t>2026846569020010</t>
  </si>
  <si>
    <t>令和８年度千曲川緊急治水対策事業監理業務</t>
  </si>
  <si>
    <t>2026843753020002</t>
  </si>
  <si>
    <t>Ｒ８羽越管内道路管理事業等推進補助業務</t>
  </si>
  <si>
    <t>2026843169020008</t>
  </si>
  <si>
    <t>令和８年度阿賀野川砂防・地すべり施設点検及び管理計画検討業務</t>
  </si>
  <si>
    <t>2026844666020003</t>
  </si>
  <si>
    <t>令和８年度宇奈月ダム排砂計画検討業務</t>
  </si>
  <si>
    <t>2026843349020004</t>
  </si>
  <si>
    <t>令和８年度信濃川河川管理施設監理検討業務</t>
  </si>
  <si>
    <t>2026845065020007</t>
  </si>
  <si>
    <t>令和８年度白山砂防設備点検手法検討業務</t>
  </si>
  <si>
    <t>2026848740020001</t>
  </si>
  <si>
    <t>Ｒ８森のめぐみの里休憩施設新築設計意図伝達業務</t>
  </si>
  <si>
    <t>新潟県長岡市深沢町地先</t>
  </si>
  <si>
    <t>2026844760020003</t>
  </si>
  <si>
    <t>令和８年度横江下流（仮称）砂防堰堤検討業務</t>
  </si>
  <si>
    <t>2026844760020002</t>
  </si>
  <si>
    <t>令和８年度常願寺川水系砂防事業計画検討業務</t>
  </si>
  <si>
    <t>2026843150020002</t>
  </si>
  <si>
    <t>Ｒ８阿賀野川河川管理施設監理検討業務</t>
  </si>
  <si>
    <t>2026843451020006</t>
  </si>
  <si>
    <t>Ｒ８長岡国道管内電線共同溝事業監理業務</t>
  </si>
  <si>
    <t>2026847060020006</t>
  </si>
  <si>
    <t>令和８年度神通川水系砂防事務所事業監理業務</t>
  </si>
  <si>
    <t>2026844569020004</t>
  </si>
  <si>
    <t>令和８年度富山河川国道事務所減災対策検討業務</t>
  </si>
  <si>
    <t>2026846660020003</t>
  </si>
  <si>
    <t>令和８年度大規模土砂災害に対する地域連携防災力向上検討業務</t>
  </si>
  <si>
    <t>2026845357020001</t>
  </si>
  <si>
    <t>Ｒ８能登復興（道路）事業計画検討業務</t>
  </si>
  <si>
    <t>（株）エコノス</t>
  </si>
  <si>
    <t>新潟県　新潟市中央区美咲町１丁目７番２５号</t>
  </si>
  <si>
    <t>新潟県　新潟市中央区天神１－１</t>
  </si>
  <si>
    <t>東京都千代田区麹町１－３　ニッセイ半蔵門ビル</t>
  </si>
  <si>
    <t>新潟県　新潟市中央区万代４－４－２７</t>
  </si>
  <si>
    <t>富山県　富山市本町３番２１号</t>
  </si>
  <si>
    <t>新潟県　新潟市江南区江南区亀田工業団地２－３－４</t>
  </si>
  <si>
    <t>Ｒ８荒川河川管理施設監理検討業務開発技建・北陸地域づくり協会設計共同体</t>
  </si>
  <si>
    <t>新潟県　新潟市中央区美咲町１－７－２５</t>
  </si>
  <si>
    <t>令和８年度新技術評価等検討業務先端建設技術センター・開発技建設計共同体</t>
  </si>
  <si>
    <t>富山県　富山市今泉西部町４番地１０</t>
  </si>
  <si>
    <t>　本業務は、保倉川放水路及びその周辺について環境に配慮して事業を進めるため、環境影響評価条例に即した事業による環境影響検討を行うものである。
　本業務の実施にあたっては高度かつ専門的な技術を必要とすることから、簡易公募型プロポーザル方式による選定を行った結果、上記業者は、技術提案書の内容か総合的に適した者と認められるのて、特定したものである。
　よって、会計法第29条の3第4項及ひ予算決算及び会計令第 102条の4第3号の規定により、上記業者と随意契約を締結するものである。</t>
  </si>
  <si>
    <t xml:space="preserve">　本業務は、高田河川国道事務所管内における国道施設を健全に管理するため、補修計画の検討を行うものである。
　本業務の実施にあたっては、対策施設の補修方針等の検討及び事業計画の資料作成等について、高度かっ広範な技術力と知識を必要とすることから、簡易公募型プロポーザル方式による選定を行った結果、上記業者は、技術提案書の特定テーマに対する独創性などにおいて優れており、総合的な提案を行った者と認められるので、特定したものである。
　よって、会計法第29条の3第4項及び予算決算及び会計令第102条の4第3号の規定により、上記業者と随意契約を締結するものである。
</t>
  </si>
  <si>
    <t>　本業務は、道路行政の計画策定や達成度の把握のため、高田河川国道事務所管内道路事業箇所の事業効果・整備効果-整備の必要性を検討し、分かり易く整理するものである。また、道路に係る施設・課題等について分析し、検討資料を作成するものである。
　本業務の実施にあたっては、事業の必要性説明資料を作成する必要があり、高度かっ広範な技術力と知識を必要とすることから、簡易公簿型プロポーザル方式による選定を行った結果、上記業者は、技術提案書の内容が総合的に適した者と認められるので、特定したものである。
　よって、会計法第29条の3第4項及び予算決算及び会計令第102条の4第3号の規定により、上記業者と随意契約を締結するものである。</t>
  </si>
  <si>
    <t>　本業務は、保倉川放水路整備について、流域治水の推進、環境配慮に伴う放水路施設の改良検討及びまちづくりに関する検討等について資料作成を行うことを目的とする。
　本業務の実施にあたっては高度かつ専門的な技術を必要とすることから、簡易公募型プロポーザル方式による選定を行った結果、上記業者は、技術提案書の内容が総合的に適した者と認められるので、特定したものである。
　よって、会計法第29条の3第4項及ひ予算決算及び会計令第 102条の4第3号の規定により、上記業者と随意契約を締結するものである。</t>
  </si>
  <si>
    <t>　本業務は、長岡国道事務所管内における事故発生状況、交通安全施設等の整備状況から交通安全事業の必要性や整備効果等を整理・検討し、円滑で効率的な事業執行を行うための基礎資料とするものである。
　本業務の実施にあたっては、高度かつ広範な技術力と知識を必要とすることから、簡易公募型プロポーザル方式により選定を行った結果、上記業者は、特に、「実施方針・実施フロー・工程表・その他」において優れているなど、総合的に最適な提案を行った者と認められるので、特定したものである。
　よって、会計法第２９条の３第４項及び予算決算及び会計令第１０２条の４第３号の規定により、上記業者と随意契約を締結するものである。</t>
  </si>
  <si>
    <t>　本業務は、新潟国道事務所の道路管理事業（維持管理、交通安全対策事業）において、発注者が工事発注までに実施すべき事項の整理・検討から施工までの事業計画策定に関する事業監理を補助するものである。 橋梁等のメンテナンスサイクルを効率的かつ確実に推進することで予防保全型インフラメンテナンスへの転換を早期に実現するため、措置が必要な道路インフラについて発注者が工事発注までに実施すべき事項の整理・検討から、補修・修繕等の事業計画策定までの事業監理補助を行う。 交通安全対策事業においても同様に事業監理補助を行う。
　本業務を適正に遂行するためには、高い知識を必要とすることから、簡易公募型プロポーザル方式により選定することとし、「建設コンサルタント選定委員会」において技術提案を審査した結果、評価の高い上記の者が特定されたものである。
　よって、会計法第２９条の３第４項ならびに予算決算及び会計令第１０２条の４第３号の規定により上記の者と随意契約を締結するものである。</t>
  </si>
  <si>
    <t xml:space="preserve">　本業務は、新潟国道事務所管内における電線共同溝事業等の関係機関協議・資料作成等を行うことにより、円滑な事業推進を図ることを目的とする。
　本業務を適正に遂行するためには、高い知識を必要とすることから、簡易公募型プロポーザル方式により選定することとし、「建設コンサルタント選定委員会」において技術提案を審査した結果、評価の高い上記の者が特定されたものである。
　よって、会計法第２９条の３第４項ならびに予算決算及び会計令第１０２条の４第３号の規定により上記の者と随意契約を締結するものである。
</t>
  </si>
  <si>
    <t xml:space="preserve">　本業務は、道路事業に伴う将来交通量推計を行うとともに、併せて費用便益費算出等を行うことを目的とする業務である。
　本業務を適正に遂行するためには、高い知識を必要とすることから、簡易公募型プロポーザル方式により選定することとし、「建設コンサルタント選定委員会」において技術提案を審査した結果、上記業者は、技術提案書の内容が総合的に適した者と認められるので、特定したものである。
　よって、会計法第２９条の３第４項ならびに予算決算及び会計令第１０２条の４第３号の規定により上記の者と随意契約を締結するものである。
</t>
  </si>
  <si>
    <t>　本業務は、大河津分水路改修事業の実施における環境影響検討と環境保全のための取り組みをまとめた「大河津分水路改修事業 環境保全の取り組み」「追補版【分水西部地区】(案）」に基づき、事業実施に伴う周辺環境への影響調査をし、調査結果に応じて必要な環境保全対策等の検討を行うことを目的とする。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</si>
  <si>
    <t xml:space="preserve">  本業務は、荒川の堤防等河川管理施設の点検結果等の状態把握結果をもとに変状等の評価を行い、変状等が進行する可能性や河川管理に与える影響について検討し、河川が有すべき治水上の機能確保に必要な修繕等を効率的・効果的に実施するための修繕計画の作成等を行う業務である。
  本業務においては、評価テーマに関する技術提案及び実施方針の提出を求め、適正な者を特定することで優れた成果が期待できることから、簡易公募型プロポーザル方式により選定することとし、「建設コンサルタント選定委員会」において技術提案を審査した結果、評価の高いＲ８荒川河川管理施設監理検討業務開発技建・北陸地域づくり協会設計共同体が特定されたものである。
  よって、会計法第２９条の３第４項ならびに予算決算及び会計令第１０２条の４第３号の規定により、上記の者と随意契約を締結するものである。</t>
  </si>
  <si>
    <t>　本業務は、金沢河川国道事務所管内の電線共同溝外事業に係る事業進捗の円滑化等を検討する業務である。
　本業務の実施にあたっては標準的な業務の実施手法が定められていない業務であり、高い知識、構想力、応用力を必要とすることから、簡易公募型プロポーザル方式による選定を行った。その結果、上記業者は技術提案書の内容が総合的に適していると認められることから特定したものである。
　よって、会計法第２９条の３第４項及び予算決算及び会計令第１０２条の４第３号の規定により、上記相手方との随意契約を締結するものである。</t>
  </si>
  <si>
    <t xml:space="preserve">　本業務は、「最新事故データ（R3～R6 年ITARDA データ等）｝を基に事故特性分析及び事故危険区間候補箇所の抽出を行い、対策優先順位検討、カルテ更新、交通事故対策概略検討を行うものである。また、「事故ゼロプラン（事故危険区間重点解消作成）」の取り組みとして、新潟県内の直轄国道の安全性について、道路利用者と共通認識を図るためのプロセスと事故危険区間の特定を検討するための「道路安全性検討委員会（以下、「委員会」という。）」の資料作成及び運営補助を行うものである。
　本業務を適正に遂行するためには、高い知識を必要とすることから、簡易公募型プロポーザル方式により選定することとし、「建設コンサルタント選定委員会」において技術提案を審査した結果、評価の高い上記の者が特定されたものである。
　よって、会計法第２９条の３第４項ならびに予算決算及び会計令第１０２条の４第３号の規定により上記の者と随意契約を締結するものである。
</t>
  </si>
  <si>
    <t>　本業務は、信濃川河川事務所が実施する広報及び地域連携事業（対象：河川利用者や氾濫域に居住する住民等の一般市民）について、効果的かつ効率的に行うための企画検討及び資料作成並びに実施支援等を行うものであ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
の４第３号の規定により、上記業者と随意契約を締結するものである。</t>
  </si>
  <si>
    <t>　本業務は、関川・保倉川の河道計画に関する調査検討等を行うことを目的として、関川については、洪水時の河床低下に関するモ二タリング調査を継続的に実施し、洪水時の河床変動解析を行い、保倉川については、上流区間の河床変動解析モデルを構築し、長期予測計算を行う。また、関川の維持管理を目的とした掘削範囲等の検討を行う。
　本業務の実施にあたっては高度かつ専門的な技術を必要とすることから、簡易公募型プロポーサル方式による選定を行った結果、上 記業者は、特に、実施方針における業務理解度や有益な代替案及び特定テーマに対する的確性などにおいて優れており、総合的に最適な提案を行った者と認められるので、特定したものである。
　よって、会計法第29条の3第4項及び予算決算及ひ会計令第102条の4第3号の規定により、上記業者と随意契約を締結するのである。</t>
  </si>
  <si>
    <t>　本業務は、大河津分水路改修事業において山地部掘削及び低水路掘削、新第二床固（魚道を含む。）、野積橋架替など、分水路内で複数施工される大規模な工事の円滑な事業進捗及び監理に資するため、３次元データや計測データ等の電子データを収集し、空間的な把握が可能な３次元モデル（以下、統合ＣＩＭモデルという。）を構築し、統合ＣＩＭモデルを活用したマネジメントを実施するとともに、統合ＣＩＭモデルの活用の推進に向けた検討を行うものである。
　本業務の実施にあたっては、高度かつ広範な技術力と知識を必要とすることから、（簡易）公募型プロポーザル方式による選定を行った結果、上記業者は、特に、予定技術者の成績・表彰並びに評価テーマの的確性及び実現性において優れており、総合的に最適な提案を行った者と認められるので、特定したものである。
　よって、会計法第２９条の３第４項及び会計令第１０２条の４第３号の規定により、上記業者と随意契約を締結するものである。</t>
  </si>
  <si>
    <t>　本業務は、羽越河川国道事務所管内の道路利用・交通状況などの基礎資料調査・解析を行い、将来の道路整備及び維持管理に向けた方針検討及び事業の調査分析を行う業務である。
　本業務を実施するうえにおいては、道路計画・調査業務の経験・実績を有するとともに、事業の調査分析の実施や交通状況の調査・解析に精通している必要があることから、簡易公募型プロポーザル方式により選定することとし、「建設コンサルタント選定委員会」において技術提案書を審査した結果、評価の高いエヌシーイー（株）を特定したものである。
　よって、当該業務については会計法第２９条の３第４項及び予決令第１０２条の４第３号により、エヌシーイー（株）と随意契約を締結するものである。</t>
  </si>
  <si>
    <t>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
　また、巡視結果等を収集・分析し、重要な事案を抽出しとりまとめ、河川管理を実施するにあたってのモニタリング計画等の作成を行うものである。
　本業務においては、評価テーマに関する技術的提案及び実施方針の提出を求め、適切な者を特定することで、優れた成果が期待できることから、簡易公募型プロポーザル方式により、選定することとし、「建設コンサルタント選定委員会」において技術提案を審査した結果、評価の高い　令和８年度阿賀川管内河川管理施設監理検討業務北陸地域づくり協会・開発技研設計共同体　が特定されたものである。
　よって、会計法第２９条の３第４項ならびに予算決算及び会計令第１０２条の４第３号の規定により上記の者と随意契約を締結するものである。</t>
  </si>
  <si>
    <t xml:space="preserve">　本業務は、急ブレーキ情報や路面凹凸情報等を取得できる自動車プローブデータを活用し、冬期課題を踏まえた新潟国道事務所管内の冬期道路交通確保の　実現を目的とする業務である。
　本業務を適正に遂行するためには、高い知識を必要とすることから、簡易公募型プロポーザル方式により選定することとし、「建設コンサルタント選定委員会」において技術提案を審査した結果、上記業者は、特に予定技術者の経験及び能力、特定テーマに対する技術提案において優れているなど、総合的に最適な提案を行った者と認められるので、特定したものである。
　よって、会計法第２９条の３第４項ならびに予算決算及び会計令第１０２条の４第３号の規定により上記の者と随意契約を締結するものである。
</t>
  </si>
  <si>
    <t xml:space="preserve">　本業務は、新潟国道事務所管内の道路利用・交通状況に関するデータの収集を行い、道路行政を推進するために必要な基礎資料を得ることを目的とする。
　本業務を適正に遂行するためには、高い知識を必要とすることから、簡易公募型プロポーザル方式により選定することとし、「建設コンサルタント選定委員会」において技術提案を審査した結果、評価の高い上記の者が特定されたものである。
　よって、会計法第２９条の３第４項ならびに予算決算及び会計令第１０２条の４第３号の規定により上記の者と随意契約を締結するものである。
</t>
  </si>
  <si>
    <t xml:space="preserve">　本業務は、新潟国道事務所が実施する地域連携事業（道路利用者の一般市民を対象とした道路計画や事業の必要性または効果を説明するための取り組み）を効果的、効率的に具現化するための手段の検討・実施や、地域連携事業に関する行事の実施支援等を行うものである。
　本業務を適正に遂行するためには、高い知識を必要とすることから、簡易公募型プロポーザル方式により選定することとし、「建設コンサルタント選定委員会」において技術提案を審査した結果、上記業者は、技術提案書の内容が総合的に適した者と認められるので、特定したものである。
　よって、会計法第２９条の３第４項ならびに予算決算及び会計令第１０２条の４第３号の規定により上記の者と随意契約を締結するものである。
</t>
  </si>
  <si>
    <t>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は、堤防等の河川管理施設の現状を的確に評価し、変状等の進行と影響及び効率・効果的な修繕計画を検討すること、適切な施設管理に資するモニタリング計画等を作成することから技術的難易度が高く、高い技術力を必要とすることから、簡易公募型プロポーザル方式により選定することとし、建設コンサルタント選定委員会及び入札・契約手続運営委員会において技術提案の審査をおこなった結果、評価の高いＲ８阿賀野川河川管理施設監理検討業務キタック・北陸地域づくり協会設計共同体が特定されたものである。
　よって、会計法第２９条の３第４項及び予算決算及び会計令第１０２条の４第３号の規定により上記の者と随意契約を締結するものである。</t>
  </si>
  <si>
    <t>　本業務は、千曲川河川事務所にて実施している信濃川水系緊急治水対策プロジェクトの「遊水地整備事業」における調査・設計業務委託等に対する指導・調整等や地元及び関係行政機関等に関する協議及び工事監理等を行うものである。
　本業務の実施にあたっては、調査・設計業務委託、工事、地元、関係行政機関等との調整について高度な専門的技術力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</si>
  <si>
    <t>　本業務は、千曲川河川事務所管内で実施する信濃川水系緊急治水対策プロジェクトを的確かつ効率的に執行するための事業工程計画の点検・修正及び調整会議における協議事項のとりまとめ、プロジェクトの進捗情報発信、プロジェクトマネジメント会議の運営補助等を行い、円滑な事業工程管理を行う事を目的とす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</si>
  <si>
    <t xml:space="preserve">　本業務は、水文観測データ（降水量、水位、流量）の品質を確保するため、各観測データを収集し高度照査を実施するとともに、委員会の運営補助や技術力向上に向けた各種講習会を行うものであり、令和元年から継続的に発注しているものである。
当該業務の実施にあたっては、過年度の成果を元に水文観測業務に関する規程、実施要領や近年の観測手法の高度化に関する動向あるいはレーダ雨量観測技術に精通し高度な技術力と知識が求められる。
このため、参加者が特定の法人１者のみの状況が７回継続していることから、上記の技術的要件等を兼ね備えている上記法人を特定法人とし、他に本業務の実施を希望する者の有無を確認する目的で、参加意思確認書の提出を招請する公募を実施した。
公募の結果、上記法人以外に参加意思確認書の提出がなかったため、会計法第２９条の３第４項及び予算決算及び会計令第１０２条の４第３号の規定により、上記法人と随意契約を締結するものである。
</t>
  </si>
  <si>
    <t>　本業務は、「Ｒ４森のめぐみの里建築施設新築設計業務」（以下「設計業務」という。）の成果品である設計図書を基に工事発注された「Ｒ７・８森のめぐみの里休憩施設新築工事」工事施工者等に、正確に設計意図を伝える業務である。
　設計意図を伝える業務は、工事施工段階でなければ設計意図を正確に伝えることができない部材・材料や建具の形状・設備機器等の選定について、設計意図の観点から検討を行い、必要な助言等を工事施工者等に対して行うものである。
　本業務を履行するには、当該設計図書を熟知しているとともに、設計意図を理解している必要があり、それを満たす者は、設計を担当し、設計意図を正確に把握している設計者が唯一であり、設計業務の受託者の他には業務の目的を達成することができないものである。
　よって、会計法第２９条の３第４項及び予算決算及び会計令第１０２条の４第３号の規定により、当該業者と随意契約を締結するものである。</t>
  </si>
  <si>
    <t>　本業務は、北陸地方整備局管内の情報システム・ネットワークにおいて、利用形態を踏まえた情報セキュリティリスクへの対策状況における課題について、対策機器導入や運用改善等による解決策を実施する中で、追加で必要となる対応を検討し、情報システム・ネットワークの最適化を図ること、次期統合通信網への移行に向け立案した整備計画の中で課題や調整を要する部分について検討を進めること及び、新たに導入されるシステム及び運用中のシステムについて審査・監査を実施するものである。
　本業務の実施にあたっては、情報セキュリティや統合ネットワークの検討における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 第３号の規定により、上記業者と随意契約を締結するものである。</t>
  </si>
  <si>
    <t xml:space="preserve">　本業務は、工事費算出のための標準歩掛（労務、機械、材料等の歩掛）の改定等を目的とし、発注者が公共工事受注者に依頼する施工合理化調査から得られたデータを解析し、解析したデータを基に標準歩掛の改定案を検討・作成するものである。
　本業務の実施にあたっては、積算基準や施工技術に関する高度かつ広範囲な技術力と知識を必要とすることから、簡易公募型プロポーザル方式による選定を行った結果、上記業者は、技術提案書の内容が総合的に適した者と認められるので、特定したものである。よって、会計法第２９条の３第４項及び予算決算及び会計令第１０２条の４第３号の規定により、上記業者と随意契約を締結するものである。
</t>
  </si>
  <si>
    <t>　本業務は、河川の維持管理を適切かつ適正に遂行することを目的として、堤防等河川管理施設や河道の点検結果等の状況把握結果をもとに変状等を評価し、変状等が進行する可能性や河川管理に与える影響等について検討し、河川が有すべき治水上の機能確保に必要な修繕等を効率的、効果的に実施するための修繕計画等の作成を行うものである。また、巡視結果等の収集、分析を行い、重要な事案を抽出、とりまとめ、河川管理を実施するにあたってのモニタリング計画等の作成を行うものである。
　本業務の実施にあたっては、高度な技術力と知識が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</si>
  <si>
    <t>新潟国道事務所長
青木　崇光
新潟県新潟市中央区南笹口２丁目１番６５号</t>
  </si>
  <si>
    <t>能登復興事務所長
北出　一雅
石川県七尾市神明町ロ１２番地２ NTT七尾ビル３階</t>
  </si>
  <si>
    <t>飯豊山系砂防事務所長
木伏　重男
山形県西置賜郡小国町大字小国小坂町３丁目４８</t>
  </si>
  <si>
    <t>千曲川河川事務所長
田澤　信行
長野県長野市鶴賀字峰村７４番地</t>
  </si>
  <si>
    <t>神通川水系砂防事務所長
長谷川　真英
岐阜県飛騨市神岡町殿１０２０番地４</t>
  </si>
  <si>
    <t>北陸技術事務所長
池田　博明
新潟県新潟市西区山田２３１０番地５</t>
  </si>
  <si>
    <t>国営越後丘陵公園事務所長
猿子　求
新潟県長岡市宮本東方町字三ツ又１９５０番１</t>
  </si>
  <si>
    <t>金沢河川国道事務所長
五十川　泰史
石川県金沢市西念４丁目２３番５号</t>
  </si>
  <si>
    <t>土木関係建設コンサルタント業務</t>
  </si>
  <si>
    <t>立山砂防事務所長
小竹　利明
富山県中新川郡立山町芦峅寺字ブナ坂６１</t>
  </si>
  <si>
    <t>長岡国道事務所長
松川　武彦
新潟県長岡市中沢４丁目４３０－１</t>
  </si>
  <si>
    <t>羽越河川国道事務所長
松本　喜裕
新潟県村上市藤沢２７－１</t>
  </si>
  <si>
    <t>富山河川国道事務所長
中谷　洋明
富山県富山市奥田新町２番１号</t>
  </si>
  <si>
    <t>信濃川河川事務所長
土屋　 修一
新潟県長岡市信濃１丁目５番３０号</t>
  </si>
  <si>
    <t>高田河川国道事務所長
尾崎　誠
新潟県上越市南新町３番５６号</t>
  </si>
  <si>
    <t>阿賀野川河川事務所長
渡邊　重紀
新潟県新潟市秋葉区南町１４番２８号</t>
  </si>
  <si>
    <t>利賀ダム工事事務所長
浮田　博文
富山県砺波市太郎丸１－５－１０</t>
  </si>
  <si>
    <t>松本砂防事務所長
林　真一郎
長野県松本市元町１丁目８番２８号</t>
  </si>
  <si>
    <t>信濃川下流河川事務所長
栗林　孝典 
新潟県新潟市中央区文京町１４番１３号</t>
  </si>
  <si>
    <t>黒部河川事務所長
志野　直紀
富山県黒部市天神新１７３</t>
  </si>
  <si>
    <t>北陸地方整備局長
髙松　諭
新潟県新潟市中央区美咲町１－１－１　新潟美咲合同庁舎１号館</t>
  </si>
  <si>
    <t>湯沢砂防事務所長
鷲尾　洋一
新潟県南魚沼郡湯沢町大字神立２３</t>
  </si>
  <si>
    <t>阿賀川河川事務所長
鈴置　真央
福島県会津若松市表町２－７０</t>
  </si>
  <si>
    <t>当初契約額</t>
  </si>
  <si>
    <t>　本業務は、現在実施中の信濃川水系緊急治水対策プロジェクトとして実施している遊水地整備及び河道掘削の推進に関する各種技術資料等の作成、地元及び関係行政機関等との調整・協議を行うとともに、それに必要な資料の作成、さらにプロジェクトの円滑な進捗に向けた事業監理を行うものであ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</si>
  <si>
    <t>　本業務は、高田河川国道事務所管内における電線共同溝の事業進捗監理を実施し、円滑な事業推進を図るものである。
　本業務の実施にあたっては、事業計画、関係機関協議、事業監理等における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よって、会計法第29条の3第4項及び予算決算及び会計令第102条の4第3号の規定により、上記業者と随意契約を締結するものである。</t>
    <phoneticPr fontId="2"/>
  </si>
  <si>
    <t>　本業務は、簡易公募型プロポーザル方式として実施し、技術提案書等を審査した結果、上記業者が特定されたため、随意契約を締結するものである。</t>
    <phoneticPr fontId="2"/>
  </si>
  <si>
    <t xml:space="preserve">　本業務は、利賀ダム建設事業における利賀ダム本体建設工事に関わる修正設計及び施工計画の内容把握、指示・協議等書類に基づく変更内容を確認し、変更設計図書の作成等を行うものである。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phoneticPr fontId="2"/>
  </si>
  <si>
    <t xml:space="preserve">　本業務は、北陸地方整備局が管理する溝橋について、別途実施する溝橋点検の結果に基づき溝橋の損傷状況を把握し、対策の区分の判定に資する溝橋の評価を行うものである。
　本業務の実施にあたっては、溝橋点検の結果を診断するには高度な技術力が必要であり、仕様は技術提案に基づき作成した方が良い成果を得られ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phoneticPr fontId="2"/>
  </si>
  <si>
    <t xml:space="preserve">　本業務は、利賀ダム本体建設工事（ダム本体及び地盤変動域）について、利賀ダム本体工事監理支援の観点から、工程管理、品質確保、コスト縮減に関する技術的助言を行うとともに、工事監督に関する助言を行うことにより、利賀ダム本体建設工事の円滑な推進を図ることを目的とす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phoneticPr fontId="2"/>
  </si>
  <si>
    <t xml:space="preserve">　本業務は、押場地区貯水池法面対策工事について、押場地区貯水池法面対策工事監理支援の観点から、工程管理、品質確保、コスト縮減に関する技術的助言を行うとともに、工事監督に関する助言を行うことにより、押場地区貯水池法面対策工事の円滑な推進を図ることを目的とす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phoneticPr fontId="2"/>
  </si>
  <si>
    <t>　本業務は、現在実施中の大河津分水路改修事業の推進に関する各種技術資料等の作成、地元及び関係行政機関等との調整補助を行うとともに、それに必要な資料の作成、さらに大河津分水路改修事業の円滑な進捗に向
けた事業監理を行うものである。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</si>
  <si>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は、技術的に高度なもの又は専門的な技術が要求される業務であって、提出された技術提案に基づいて、仕様を作成する方が最も優れた成果を期待できることから、簡易公募型プロポーザル方式による選定を行った結果、上記業者は、技術提案書の内容が総合的に適した者と認められるので、事務所建設コンサルタント選定委員会において特定したものである。
　よって、会計法第２９条の３第４項及び予算決算及び会計令第１０２条の４第３号の規定により、上記業者と随意契約を締結するものである。</t>
    <phoneticPr fontId="2"/>
  </si>
  <si>
    <t xml:space="preserve">　本業務の実施にあたっては、急流河川における河川管理や堤防等河川管理施設や河道の変状等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よって、本業務は、会計法第２９条の３第４項及び予算決算及び会計令第１０２条の４第３項の規定により、上記業者と随意契約を締結するものである。
</t>
    <phoneticPr fontId="2"/>
  </si>
  <si>
    <t>　本業務は、コンクリート道路橋の塩害対策に関する基礎資料を収集するため現地調査を行うとともに、調査から得られた資料の取りまとめ及び活用に向けた検討を行うものである。
　本業務の実施にあたっては、高度かつ広範な技術力と知識を必要とすることから、（簡易）公募型プロポーザル方式による選定を行った結果、上記業者は、特に、予定技術者の業務執行技術力、業務成績、実施方針の業務理解度などにおいて優れており、総合的に最適な提案を行った者と認められるので、特定したものである。
　よって、会計法第２９条の３第４項及び予算決算及び会計令第１０２条の４第３号の規定により、上記業者と随意契約を締結するものである。</t>
    <phoneticPr fontId="2"/>
  </si>
  <si>
    <t xml:space="preserve">　本業務は、砂防基本計画及び総合土砂管理に関する検討の基礎資料を得るため、魚野川流域における流水・流砂観測、流量－流砂量の評価等を実施するものである。
　本業務では、観測方式の異なるハイドロフォンの適用性等について検討しなければならないことから、流砂量観測に係る高度な知識かつ専門的な技術が必要とされる。
このことから、簡易公募型プロポーザル業務として公募を実施したところ１者の参加表明があり、その１者に技術提案の提出要請を行い、提出のあった技術提案書を湯沢砂防事務所建設コンサルタント選定委員会において評価し、優れた技術提案を本業務の技術提案書として特定した。
　以上のことから、その技術提案書の提出者である上記業者を湯沢砂防事務所入札・契約手続運営委員会において本業務の見積依頼の相手方として決定した。
　よって、会計法第２９条の３第４項及び予算決算及び会計令第１０２条の４第３号の規定により上記業者と随意契約を締結するものである。
</t>
    <phoneticPr fontId="2"/>
  </si>
  <si>
    <t xml:space="preserve">　本業務は、北陸地方整備局が管理する橋梁について、別途実施する橋梁点検の結果に基づき橋梁の損傷状況を把握し、対策区分を判定する橋梁診断を行うものである。
　本業務の実施にあたっては、橋梁点検の結果を診断するには高度な技術力が必要であり、仕様は技術提案に基づき作成した方が良い成果を得られ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phoneticPr fontId="2"/>
  </si>
  <si>
    <t>　本業務は、関川及び姫川の治水・利水・環境・防災等に関わる課題について調査・把握し、事業の必要性・効果等を住民の視点や経済性の観点等から検討を行い、河川行政として取るべき対応策を立案するものである。
　本業務の実施にあたっては高度かつ専門的な技術を必要とすることから、簡易公募型プロポーザル方式による選定を行った結果、上記業者は、特に、評価テーマに対する技術提案における的確性および実現性などにおいて優れており、総合的に最適な提案を行った者と認められるので、特定したものである。
　よって、会計法第29条の3第4項及び予算決算及び会計令第102条の4第3号の規定により、上記業者と随意契約を締結するものである。</t>
    <phoneticPr fontId="2"/>
  </si>
  <si>
    <t>　本業務は岐阜県内の神通川・庄川上流域における大規模土砂災害の発生時に備え、関係機関が迅速かつ適切に連携が行えるよう大規模土砂災害に対する危機管理能力の向上を目的に、協議会や合同防災訓練及び平時からの地域防災力向上等の内容について検討するものである。 本業務の実施にあたっては、検討の精度やこれまでの検討結果のとりまとめ等に高い知識、構想力、応用力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よって、会計法第２９条の３第４項及び予算決算及び会計令第１０２条の４第３号の規定により、上記相手方と随意契約を締結するものである。</t>
    <phoneticPr fontId="2"/>
  </si>
  <si>
    <t>　本業務は、高田河川国道事務所管内における道路整備事業及び道路修繕等の円滑な推進のために、必要な関係機関協議、事業推進計画立案及び道路事業マネジメント会議資料作成を行うものである。
　本業務の実施にあたっては、関係機関との協議を円滑に進め、適切に事業進捗管理を行う必要があり、高度かつ広範な技術力と知識を必要とすることから、簡易公簿型プロポーザル方式による選定を行った結果、上記業者は、技術提案書の内容が総合的に適した者と認められるので、特定したものである。
　よって、会計法第29条の3第4項及び予算決算及び会計令第102条の4第3号の規定により、上記業者と随意契約を締結するものである。</t>
    <phoneticPr fontId="2"/>
  </si>
  <si>
    <t>　本業務は、急流河川を対象とした水文観測手法の高度化を図ることを目的とし、姫川において、電波流速計や画像解析等を活用した各種観測による流量算出を行い、確実な観測データの取得や精度、課題等について検討を行うものである。
　本業務の実施にあたっては高度かつ専門的な技術を必要とすることから、簡易公募型プロポーザル方式による選定を行った結果、 上記業者は、技術提案書の内容が総合的に適した者と認められるので、特定したものである。
　よって、会計法第29条の3第4項及び予算決算及び会計令第102条の4第3号の規定により、上記業者と随意契約を締結するものてある。</t>
    <phoneticPr fontId="2"/>
  </si>
  <si>
    <t>　本業務は、大河津分水路改修の山地部より発生する掘削土砂を有効活用するため、山地部掘削土処理に係る対策工を検討することを目的とする。 
　また、大河津分水路改修の山地部掘削工事において、適時地質判定を行い、要対策土を適切に取り分けることを目的とする。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よって、会計法第２９条の３第４項及び会計令第１０２条の４第３号の規定により、上記業者と随意契約を締結するものである。</t>
    <phoneticPr fontId="2"/>
  </si>
  <si>
    <t>　本業務は、事業実施後の河川環境変化の追跡調査等を行い、効果及び問題点等を整理し、今後の河川環境に配慮した事業推進に資するための検討を行うものである。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</si>
  <si>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xml:space="preserve">　本業務は、近年全国で発生した大規模土砂災害の経験を踏まえ、湯沢砂防事務所管内で大規模な土砂災害が発生した際に、国、県、市町村が密に連携し、的確な対応がとれることを目的に、危機管理計画等で定めた対応行動を確認する防災訓練の開催補助および天然ダム対応演習の運営補助を実施するものである。
　本業務では、匡、県、市町村が密に連携する防災訓練の開催補助等を行うことから、土砂災害警戒区域等における土砂災害防止対策の推進に関する法律、防災行政及び土砂災害に関する地区防災計画に関する高度な知識かつ専門的な技術が必要とされる。
このことから、簡易公募型プロポーザル業務として公募を実施したところ1者の参加表明があり、その１者に技術提案の提出要請を行い、提出のあった技術提案書を湯沢砂防事務所建設コンサルタント選定委員会において評価し、優れた技術提案の提出者として特定した。
　以上のことから、その技術提案書の提出者である上記業者を湯沢砂防事務所入札・契約手続運営委員会において本業務の見積依頼の相手方として決定した。
　よって、会計法第２９条の３第４項及び予算決算及び会計令第１０２条の４第３号の規定により上記業者と随意契約を締結するものである。　
</t>
    <phoneticPr fontId="2"/>
  </si>
  <si>
    <t>　本業務では、従来の浸水想定区域図に使用している想定最大規模より頻度の高い降雨による氾濫を想定した浸水深や浸水範囲について解析を実施し、降雨規模毎の浸水深を示す「多段階の浸水想定図」及び場所毎の浸水頻度を示す「水害リスクマップ」について検討するものである。 
　また信濃川下流域における「流域治水」を実施していく上で、各種課題や関係機関の取り組み内容を連携させ、効率的な流域治水対策の実施手法を検討し、検討した流域治水対策の必要性・効果を適切に説明する資料を作成するものである。
　本業務は、技術的に高度なもの又は専門的な技術が要求される業務であって、提出された技術提案に基づいて、仕様を作成する方が最も優れた成果を期待できることから、簡易公募型プロポーザル方式による選定を行った結果、上記業者は、特に、配置予定技術者における地域精通度及び実施方針における実施手順などにおいて優れており、総合的に最適な提案を行った者と認められるので、事務所建設コンサルタント選定委員会において特定したものである。
　よって、会計法第２９条の３第４項及び予算決算及び会計令第１０２条の４第３号の規定により、上記業者と随意契約を締結するものである。</t>
    <phoneticPr fontId="2"/>
  </si>
  <si>
    <t>　本業務は、「公共工事等における新技術活用スキーム」実施要領に基づき、北陸地方整備局が主催する新技術活用評価会議において審議する新技術の事後評価等に関する資料の作成を行う業務である。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</si>
  <si>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本業務は、簡易公募型プロポーザル方式として実施し、技術提案書等を審査した結果、上記業者が特定されたため、随意契約を締結するものである。　</t>
    <phoneticPr fontId="2"/>
  </si>
  <si>
    <t>　本業務は、長岡国道事務所管内における道路整備計画策定において必要な道路現況の把握・資料作成を行うものである。
　また、管内の交通課題箇所における道路整備計画等の検討を行うものである。
　本業務の実施にあたっては、高度かつ広範な技術力と知識を必要とすることから、簡易公募型プロポーザル方式により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</si>
  <si>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本業務は、長岡国道事務所管内における地域特性を踏まえ、管内道路事業の事業効果・必要性を道路利用者の視点や経済効果の観点等から検討し、分かり易く整理するものである。
　本業務の実施にあたっては、高度かつ広範な技術力と知識を必要とすることから、簡易公募型プロポーザル方式により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</si>
  <si>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xml:space="preserve">　本業務は、千曲川河川事務所管内において信濃川水系緊急治水対策プロジェクトの確実な目標達成に向け、効率的な事業進捗が図れるよう、段階整備計画の見直し等を目的とする。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
条の４第３号の規定により、上記業者と随意契約を締結するものである。
</t>
    <phoneticPr fontId="2"/>
  </si>
  <si>
    <t>　本業務は宇奈月ダムと出し平ダムによる連携排砂を実施するための土砂排出量等を土砂動態や浮遊物質（SS）濃度等の数値シミュレーションにより解析するものである。
　また、実施した連携排砂の効果を検証するとともに、検証結果から連携排砂方法等の改良検討を行うものである。
　連携排砂計画の改良検討にあたっては、河川の土砂動態や浮遊物質（SS）濃度等の挙動、モデルの構築等に関する総合的な知識、能力、実績が必要なことから、簡易公募型プロポーザル方式により選定することとし、「建設コンサルタント選定委員会」において技術提案書を審査した結果、株式会社ニュージェックが特定されたものである。
　よって、会計法第２９条の３第４項及び予決令第１０２条の４第３号の規定
により、株式会社ニュージェックと随意契約を締結するものである。</t>
    <phoneticPr fontId="2"/>
  </si>
  <si>
    <t>　本業務は、信濃川及び魚野川の維持管理を適切かつ適正に遂行することを目的として、河川管理施設や河道の点検結果等をもとに変状が進行する可能性や河川管理に与える影響についての評価を行い、河川管理上の治水機能確保に向けた対策工法・優先順位・監視計画の検討等を行うものであ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
会計令第１０２条の４第３号の規定により、上記業者と
随意契約を締結するものである。</t>
    <phoneticPr fontId="2"/>
  </si>
  <si>
    <t>　本業務は、常願寺川扇状部上流域において、土砂・洪水氾濫対策として計画している透過型砂防堰堤について、水理模型実験により透過部等の最適な施設形状を検討するとともに、検討した施設形状を基に砂防堰堤詳細設計を行うことを目的とする。
　本業務は、常願寺川流域において土砂・洪水氾濫対策のため、一次元河床変動計算や模型実験等を用いて計画施設の施設形状の検討、当該施設の効果検証を行うものであり、検討にあたっては高度な技術力や専門的な知識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よって、会計法第２９条の３第４項及び予算決算及び会計令第１０２条の４第３号の規定により、上記相手と随意契約を締結するものである。</t>
    <phoneticPr fontId="2"/>
  </si>
  <si>
    <t>　本業務は、常願寺川水系において、河川砂防技術基準基本計画編および同施設配置等計画編に従い、「常願寺川水系砂防基本計画」およびこれに基づく「常願寺川水系砂防施設配置計画」を策定することを目的とする。
さらに、全体施設配置計画の整備に必要な事業（以下、「全体整備計画」という。）および中期施設配置計画の整備に必要な事業（以下、「中期整備計画」という。）について事業推進のための基礎資料を作成することを目的とする。
　本業務は、常願寺川水系における短・中・長期の土砂流出の分析・評価を行い、「常願寺川水系砂防基本計画」およびこれに基づく「常願寺川水系砂防施設配置計画」の検討を実施するものであり、検討にあたっては高度な技術力や専門的知識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よって、会計法第２９条の３第４項及び予算決算及び会計令第１０２条の４第３号の規定により、上記相手と随意契約を締結するものである。</t>
    <phoneticPr fontId="2"/>
  </si>
  <si>
    <t>　当該業務の内容が技術的に高度なもの又は専門的な技術が要求される業務であり、提出された技術提案に基づいて仕様を作成するほうが最も優れた成果を期待できるため。</t>
    <phoneticPr fontId="2"/>
  </si>
  <si>
    <t>　本業務は、本業務は、改築事業（国道４７０号輪島道路（Ⅱ期））及び道路災害復旧事業（国道２４９号沿岸部［権限代行区間］）・能越自動車道（国道４７０号［輪島道路］、国道４７０号［穴水道路］）の各事業について、関連する業務および工事の進捗に応じ、各事業における課題を整理すると共に、技術的知見に基づいた事業計画を検討することで、円滑かつ効率的な事業執行を図ることを目的とする。
　本業務の実施にあたっては、当該業務の内容が技術的に高度なもの又は専門的な技術が要求される業務であって、提出された技術提案に基づいて、仕様を作成するほうが最も優れた成果を期待できることから、簡易公募型プロポーザル方式による選定を行った。
　その結果、上記業者は技術提案書の内容が総合的に適していると認められることから特定したものである。
　よって、会計法第２９条の３第４項及び予算決算及び会計令第１０２条の４第３号の規定により、上記相手方との随意契約を締結するものである。</t>
    <phoneticPr fontId="2"/>
  </si>
  <si>
    <t>2025844760020030</t>
  </si>
  <si>
    <t>令和８年度白岩砂防堰堤補強対策検討業務</t>
  </si>
  <si>
    <t xml:space="preserve">　本業務は、近年の気候変動に伴う計画規模を超える豪雨などによる想定外の外力によって、立山砂防の最重要基幹施設である白岩砂防堰堤全体（中央部及び右岸岩盤部、左岸盛土部）が機能を喪失した際に備えた事後対策の方策を検討することを目的とする。
　本業務は、白岩砂防堰堤全体のモニタリング調査成果、補強・補修対策検討結果、LP測量成果や降雨・流量観測結果等を収集・整理し、堰堤全体に影響を及ぼす土砂移動シナリオとその規模を複数案検討、その結果や重要文化財としての価値を踏まえて、事後対策の方針を検討するものである。そのため、検討にあたっては高度な技術力や専門的知識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よって、会計法第２９条の３第４項及び予算決算及び会計令第１０２条の４第３号の規定により、上記相手と随意契約を締結するものである。
</t>
    <phoneticPr fontId="2"/>
  </si>
  <si>
    <t>2026842220020011</t>
  </si>
  <si>
    <t>令和８年度直轄土木工事における監督及び検査に関する検討業務</t>
  </si>
  <si>
    <t>（一財）国土技術研究センター</t>
  </si>
  <si>
    <t>東京都港区虎ノ門３－１２－１　ニッセイ虎ノ門ビル</t>
  </si>
  <si>
    <t>4010405000185</t>
  </si>
  <si>
    <t xml:space="preserve">　本業務は、全国の直轄土木工事における品質確保や生産性を向上させるため、公共工事の品質確保、工事成績評定の見直し、監督・検査方法の見直し等に関する検討を行うもので、継続的に発注している業務である。
　本業務の実施にあたっては、全国における工事成績評定結果について各地方整備局からのデータを収集、分析を行って、現行の工事成績評定の課題の抽出と見直し方策を検討するものであり、高度かつ広範な技術力と知識が必要となる。
　このため、平成２９年度以降、参加者が特定の法人１者のみの状況が継続していることから、上記の技術的要件等を兼ね備えている上記法人を特定法人とし、他に本業務の実施を希望する者の有無を確認する目的で、参加意思確認書の提出を招請する公募を実施した。
　公募の結果、上記法人以外に参加意思確認書の提出がなかったため、会計法第２９条の３第４項及び予算決算及び会計令第１０２条の４第３号の規定により、上記法人と契約を行うものである。
</t>
  </si>
  <si>
    <t>2026843069020007</t>
  </si>
  <si>
    <t>Ｒ８信濃川下流治水計画検討業務</t>
  </si>
  <si>
    <t>　本業務は、「信濃川水系河川整備基本方針」の信濃川下流部において、「気候変動を踏まえた治水計画のあり方 提言」（令和3年4月改訂）などを参考に、流出計算モデル等を用いて河道と洪水調節施設の配分等の検討を行うものである。
　本業務は、技術的に高度なもの又は専門的な技術が要求される業務であって、提出された技術提案に基づいて、仕様を作成する方が最も優れた成果を期待できることから、簡易公募型プロポーザル方式による選定を行った結果、上記業者は、特に、配置予定技術者の優良表彰及び評価テーマに対する的確性及び実現性において優れており、総合的に最適な提案を行った者と認められるので、事務所建設コンサルタント選定委員会において特定したものである。
　よって、会計法第２９条の３第４項及び予算決算及び会計令第１０２条の４第３号の規定により、上記業者と随意契約を締結するものである。</t>
    <phoneticPr fontId="2"/>
  </si>
  <si>
    <t>2026843560020008</t>
  </si>
  <si>
    <t>湯沢砂防事務所管内砂防施設点検高度化検討業務</t>
  </si>
  <si>
    <t>（株）エイト日本技術開発</t>
  </si>
  <si>
    <t>岡山県岡山市北区津島京町３－１－２１</t>
  </si>
  <si>
    <t>7260001000735</t>
  </si>
  <si>
    <t>2026843740020006</t>
  </si>
  <si>
    <t>Ｒ８羽越河川国道事務所庁舎電気通信設備移設計画検討業務</t>
  </si>
  <si>
    <t>電設コンサルタンツ（株）</t>
  </si>
  <si>
    <t>東京都千代田区神田錦町３－６</t>
  </si>
  <si>
    <t>9010001023230</t>
  </si>
  <si>
    <t xml:space="preserve"> 本業務は、羽越河川国道事務所で計画中の庁舎新築に伴う電気通信設備の移設に係る詳細検討等を行う業務である。
 本業務においては、評価テーマに関する技術提案及び実施方針の提出を求め、適正な者を特定することで優れた成果が期待できることから、簡易公募型プロポーザル方式により選定することとし、「建設コンサルタント選定委員会」において技術提案を審査した結果、評価の高い 電設コンサルタンツ 株式会社 が特定されたものである。
 よって、会計法第２９条の３第４項ならびに予算決算及び会計令第１０２条の４第３号の規定により、上記の者と随意契約を締結するものである。</t>
  </si>
  <si>
    <t>2026844760020014</t>
  </si>
  <si>
    <t>令和８年度常願寺川土砂移動モニタリング検討業務</t>
  </si>
  <si>
    <t xml:space="preserve">　本業務は、立山砂防事務所管内において流砂量計等による洪水中の土砂動態観測を行い、管内の土砂移動特性を分析・整理し、今後の流域監視（土砂移動の検知覚知）に必要なマニュアルを作成するものである。
　本業務は、常願寺川流域において流砂量計等による洪水中の土砂動態観測を行い、管内の土砂移動特性を分析・整理するものであり、検討にあたっては高度な技術力や専門的な知識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よって、会計法第２９条の３第４項及び予算決算及び会計令第１０２条の４第３号の規定により、上記相手と随意契約を締結するものである。
</t>
    <phoneticPr fontId="2"/>
  </si>
  <si>
    <t>2026844760020015</t>
  </si>
  <si>
    <t>令和８年度常願寺川水系砂防計画の経緯に関する調査検討業務</t>
  </si>
  <si>
    <t>2026844760020017</t>
  </si>
  <si>
    <t>令和７年度立山砂防事務所管内施設巡視点検高度化検討業務</t>
  </si>
  <si>
    <t>2026844840020016</t>
  </si>
  <si>
    <t>令和７年度利賀ダム管理用制御処理設備他詳細設計業務</t>
    <phoneticPr fontId="2"/>
  </si>
  <si>
    <t>令和７年度利賀ダム管理用制御処理設備他詳細設計業務日本工営・日本工営エナジーソリューションズ設計共同体</t>
    <rPh sb="46" eb="51">
      <t>セッケイキョウドウタイ</t>
    </rPh>
    <phoneticPr fontId="2"/>
  </si>
  <si>
    <t>石川県　金沢市駅西本町５－１－４３</t>
  </si>
  <si>
    <t xml:space="preserve">本業務では、以下の新設設計を行うものである。
既往業務の成果及び関連資料を基に、安全かつ確実に機能するよう計画し、詳細設計を行う。
１．ダム管理用制御処理設備詳細設計
２．統合型IP 電話交換設備詳細設計
３．無線ネットワーク設備詳細設計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phoneticPr fontId="2"/>
  </si>
  <si>
    <t>2026844860020006</t>
  </si>
  <si>
    <t>令和７年度利賀ダム景観及び利活用検討業務</t>
  </si>
  <si>
    <t>　本業務は、令和６年度に決定した景観検討の枠組みに従い、景観検討会議及びワーキンググループの運営を補助し、景観向上及び水源地活性化に資する利賀ダムの利活用に関する検討を行うものである。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よって、会計法第２９条の３第４項及び予算決算及び会計令第１０２条の４第３号の規程により、上記相手方と随意契約を締結するものである。</t>
    <phoneticPr fontId="2"/>
  </si>
  <si>
    <t>2026844860020008</t>
  </si>
  <si>
    <t>令和７年度利賀ダム管理計画検討業務</t>
  </si>
  <si>
    <t>　本業務は、利賀ダム管理に必要な操作規則・操作細則について検討し操作規則（案）・操作細則（案）を作成するものである。また、あわせて試験湛水計画等を実施する。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よって、会計法第２９条の３第４項及び予算決算及び会計令第１０２条の４第３号の規程により、上記相手方と随意契約を締結するものである。</t>
    <phoneticPr fontId="2"/>
  </si>
  <si>
    <t>2026844860020009</t>
  </si>
  <si>
    <t>令和７年度利賀ダム管理設備設計業務</t>
  </si>
  <si>
    <t xml:space="preserve">　本業務は、利賀ダムの管理に必要となる流木処理設備、地震計(ダム本体)の詳細設計を実施し、関連する設備の詳細設計を実施するものである。また、管理艇庫、コア倉庫の予備設計等を実施する。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よって、会計法第２９条の３第４項及び予算決算及び会計令第１０２条の４第３号の規程により、上記相手方と随意契約を締結するものである。
</t>
    <phoneticPr fontId="2"/>
  </si>
  <si>
    <t>2026844860020010</t>
  </si>
  <si>
    <t>令和７年度利賀ダム雪崩調査解析及び対策工検討業務</t>
  </si>
  <si>
    <t>（株）雪研スノーイーターズ</t>
  </si>
  <si>
    <t>北海道札幌市中央区南二条西７－５－６</t>
  </si>
  <si>
    <t>9430001027627</t>
  </si>
  <si>
    <t>　本業務は、利賀ダムダムサイト周辺の２地区において雪崩調査解析を実施し、必要な雪崩防止施設設計を実施するものである。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よって、会計法第２９条の３第４項及び予算決算及び会計令第１０２条の４第３号の規程により、上記相手方と随意契約を締結するものである。</t>
    <phoneticPr fontId="2"/>
  </si>
  <si>
    <t>2026844860020011</t>
  </si>
  <si>
    <t>令和７年度利賀ダム貯水池斜面観測システム検討業務</t>
  </si>
  <si>
    <t xml:space="preserve">　本業務は、利賀ダム貯水池斜面管理が必要となっている貯水池周辺斜面（６箇所）の挙動把握に必要な観測システム検討を行い、必要となる通信設備や配線設備等の設計を行うものである。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よって、会計法第２９条の３第４項及び予算決算及び会計令第１０２条の４第３号の規程により、上記相手方と随意契約を締結するものである。
</t>
    <phoneticPr fontId="2"/>
  </si>
  <si>
    <t>2026845044020007</t>
  </si>
  <si>
    <t>令和８年度金沢河川国道道路事業効果分析等業務</t>
  </si>
  <si>
    <t>　本業務は、金沢河川国道事務所管内の地域の特性や地域のニーズに応じた道路行政運営を行うため、全国レベル及び石川県レベルの取り組みを踏まえ、管内道路事業の事業効果分析、評価及び事業方針について検討し、また、道路行政マネジメントの一環として、事業計画の策定及び達成度の把握のための基礎資料を調査・検討し、整理するものである。
 　本業務の実施にあたっては標準的な業務の実施手法が定められていない業務であり、高い知識、構想力、応用力を必要とすることから、簡易公募型プロポーザル方式による選定を行った。その結果、上記業者は、技術提案の内容が総合的に適していると認められることから特定したものである。
　よって、会計法第２９条の３第４項及び予算決算及び会計令第１０２条の４第３号の規定により、上記相手方との随意契約を締結するものである</t>
    <phoneticPr fontId="2"/>
  </si>
  <si>
    <t>2026845044020011</t>
  </si>
  <si>
    <t>令和８年度金沢河川国道幹線道路概略検討業務</t>
  </si>
  <si>
    <t>　本業務は、金沢河川国道事務所管内における幹線道路網について、今後必要とされる道路整備の検討を行うとともに、課題箇所について最適な道路計画案の概略設計等を行う業務である。
　本業務の実施にあたっては、標準的な業務の実施手法が定められていない業務であり、高い知識、構想力、応用力を必要とすることから、簡易公募型プロポーザル方式による選定を行った。その結果、上記業者は、特に評価テーマにおける的確性・実現性において優れており、総合的に最適な提案を行ったと認められることから特定したものである。
　よって、会計法第２９条の３第４項及び予算決算及び会計令第１０２条の４第３号の規定により、上記相手方との随意契約を締結するものである。</t>
    <phoneticPr fontId="2"/>
  </si>
  <si>
    <t>2026845044020012</t>
  </si>
  <si>
    <t>令和８年度金沢河川国道道路交通情報に関する調査検討業務</t>
  </si>
  <si>
    <t>　本業務は、ETC2.0プローブ情報等のビッグデータを石川県内の地域特性を踏まえて分析・考察し、今後の道路施策に活用可能な基礎資料等の作成を行うものである。
　本業務の実施にあたっては、ETC2.0プローブ情報等のビッグデータ等の分析及び分析結果の考察において、高い知識、構想力、応用力を必要とすることから、簡易公募型プロポーザル方式による選定を行った。
　その結果、上記業者は、特に評価テーマにおける的確性・実現性において優れており、総合的に最適な提案を行ったと認められることから特定したものである。
　よって、会計法第２９条の３第４項及び予算決算及び会計令第１０２条の４第３号の規定により、上記相手方との随意契約を締結するものである。</t>
    <phoneticPr fontId="2"/>
  </si>
  <si>
    <t>2026845044020013</t>
  </si>
  <si>
    <t>令和８年度金沢河川国道道路事業計画検討業務</t>
    <phoneticPr fontId="2"/>
  </si>
  <si>
    <t>令和８年度金沢河川国道道路事業計画検討業務日本海コンサルタント・北陸地域づくり協会設計共同体</t>
    <rPh sb="34" eb="36">
      <t>チイキ</t>
    </rPh>
    <rPh sb="39" eb="41">
      <t>キョウカイ</t>
    </rPh>
    <rPh sb="41" eb="43">
      <t>セッケイ</t>
    </rPh>
    <rPh sb="43" eb="46">
      <t>キョウドウタイ</t>
    </rPh>
    <phoneticPr fontId="2"/>
  </si>
  <si>
    <t>2026845044020014</t>
  </si>
  <si>
    <t>令和８年度金沢河川国道交通量解析等業務</t>
  </si>
  <si>
    <t>　本業務は、金沢河川国道事務所管内において、将来の交通量推計や事業箇所毎の費用対効果の算出を行い、道路行政を推進するために必要な基礎資料を得ることを目的とする。
　本業務の実施にあたっては標準的な業務の実施手法が定められていない業務であり、高い知識、構想力、応用力を必要とすることから、簡易公募型プロポーザル方式による選定を行った。その結果、上記業者は、特に評価テーマにおける的確性・実現性において優れており、総合的に最適な提案を行ったと認められることから特定したものである。
　よって、会計法第２９条の３第４項及び予算決算及び会計令第１０２条の４第３号の規定により、上記相手方との随意契約を締結するものである。</t>
    <phoneticPr fontId="2"/>
  </si>
  <si>
    <t>2026845065020009</t>
  </si>
  <si>
    <t>令和８年度白山火山噴火緊急減災行動計画検討業務</t>
  </si>
  <si>
    <t>　本業務は、「白山火山防災計画」及び「白山火山噴火緊急減災対策砂防計画」の内容を踏まえて、白山の火山活動が活発化または噴火した場合の国で行う対策及び役割について検討するとともに、具体的な行動内容を検討するものである。
　本業務の実施にあたっては標準的な業務の実施手法が定められていない業務であり、高い知識、構想力、応用力を必要とすることから、簡易公募型プロポーザル方式による選定を行った。
その結果、上記業者は、評価テーマにおける的確性、実現性において優れており、総合的に最適な提案を行ったと認められることから特定したものである。
　よって、会計法第２９条の３第４項及び予算決算及び会計令第１０２条の４第３号の規定により、上記相手方との随意契約を締結するものである。</t>
    <phoneticPr fontId="2"/>
  </si>
  <si>
    <t>2026845065020010</t>
  </si>
  <si>
    <t>令和８年度甚之助谷地すべり機構調査検討業務</t>
  </si>
  <si>
    <t>　本業務は、甚之助谷地すべり対策事業において、現地に設置した平面型、斜面型融雪水量計の計測およびデータ解析を実施し、今後の地すべり対策事業に資する資料を作成するものである。
　本業務の実施にあたっては、標準的な業務の実施手法が定められていない業務であり、高い知識、構想力、応用力を必要とすることから、簡易公募型プロポーザル方式による選定を行った。
その結果、上記業者は技術提案書の内容が総合的に適していると認められることから特定したものである。
　よって、会計法第２９条の３第４項及び予算決算及び会計令第１０２条の４第３号の規定により、上記相手方との随意契約を締結するものである。</t>
    <phoneticPr fontId="2"/>
  </si>
  <si>
    <t>2026845560020007</t>
  </si>
  <si>
    <t>令和８年度管内インフラＤＸ構築検討業務</t>
  </si>
  <si>
    <t>飯豊山系砂防事務所長
渡邊　剛
山形県西置賜郡小国町大字小国小坂町３丁目４８</t>
  </si>
  <si>
    <t>　本業務は、砂防事業におけるデジタル・トランスフォーメーション（以下、「ＤＸ」と言う。）を推進し、令和８年度実施予定の砂防工事における試行を踏まえて、山間地など携帯電話不感地帯において災害が発生した場合等を想定した通信インフラ整備について検討を行うものである。このことから、簡易公募型プロポーザル業務として公募を実施したところ１者の参加表明があり、その１者に技術提案の提出要請を行い、提出のあった技術提案書を飯豊山系砂防事務所建設コンサルタント選定委員会において評価し、優れた技術提案の提出者を特定した。
　以上のことから、その技術提案書の提出者である上記業者を飯豊山系砂防事務所入札・手続運営委員会において、本業務の見積依頼の相手方として決定した。
　よって、会計法第２９条の３第４項及び予算決算及び会計令第１０２条の４第３号の規定により上記業者と随意契約を締結するものである。</t>
    <phoneticPr fontId="2"/>
  </si>
  <si>
    <t>2026845560020008</t>
  </si>
  <si>
    <t>令和８年度飯豊山系砂防行政マネジメント業務</t>
  </si>
  <si>
    <t>　本業務は、飯豊山系砂防事務所の直轄砂防事業を実施するにあたり、土砂災害対策の必要性や事業効果等を一般に説明することや優先性の高い事業計画についての検討及び資料作成を行い、土砂災害対策の効果的かつ円滑な実施に資することを目的とするものである。主な業務内容は以下のとおりである。このことから、簡易公募型プロポーザル業務として公募を実施したところ２者の参加表明があり、その２者に技術提案の提出要請を行い、提出のあった技術提案書を飯豊山系砂防事務所建設コンサルタント選定委員会において評価し、優れた技術提案の提出者を特定した。以上のことから、その技術提案書の提出者である上記業者を飯豊山系砂防事務所入札・手続運営委員会において、本業務の見積依頼の相手方として決定した。
　よって、会計法第２９条の３第４項及び予算決算及び会計令第１０２条の４第３号の規定により上記業者と随意契約を締結するものである。</t>
    <phoneticPr fontId="2"/>
  </si>
  <si>
    <t>2026847060020011</t>
  </si>
  <si>
    <t>令和８年度神通川水系砂防事務所砂防施設点検技術高度化検討業務</t>
    <phoneticPr fontId="2"/>
  </si>
  <si>
    <t>神通川水系砂防事務所長
石井　崇
岐阜県飛騨市神岡町殿１０２０番地４</t>
  </si>
  <si>
    <t>令和８年度神通川水系砂防事務所砂防施設点検技術高度化検討業務日本工営・技建開発設計共同体</t>
    <rPh sb="35" eb="37">
      <t>ギケン</t>
    </rPh>
    <rPh sb="37" eb="39">
      <t>カイハツ</t>
    </rPh>
    <rPh sb="39" eb="44">
      <t>セッケイキョウドウタイ</t>
    </rPh>
    <phoneticPr fontId="2"/>
  </si>
  <si>
    <t>2026847060020016</t>
  </si>
  <si>
    <t>令和８年度焼岳火山噴火緊急減災対策砂防計画検討業務</t>
  </si>
  <si>
    <t>　本業務は、過年度に検討された焼岳火山噴火緊急減災対策砂防計画について、「火山噴火緊急減災対策砂防計画策定ガイドライン」（令和5年3月）に基づき緊急ハード対策・緊急ソフト対策等の見直し検討を行い、委員会に諮りながら「焼岳火山噴火緊急減災対策砂防計画（案）」の検討を行うものである。
　本業務の実施にあたっては、検討の精度やこれまでの検討結果のとりまとめ等に高い知識、構想力、応用力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よって、会計法第２９条の３第４項及び予算決算及び会計令第１０２条の４第３号の規定により、上記相手方と随意契約を締結するものである。</t>
    <phoneticPr fontId="2"/>
  </si>
  <si>
    <t>2026847512020002</t>
  </si>
  <si>
    <t>令和７年度高瀬ダム予備ゲート新設他検討業務</t>
  </si>
  <si>
    <t>長野県大町市</t>
  </si>
  <si>
    <t>大町ダム管理所長
工藤　大輔
長野県大町市平字ナロヲ大クボ２１１２-７１</t>
  </si>
  <si>
    <t>　現在、高瀬ダム洪水吐ゲートの点検のためゲートを全開・全閉する際には、ダム湖から放流しないよう、複数のダムで共有する角落としの設置及び撤去作業を必要としている。本業務は、点検の効率化を目的とし、予備ゲートの新設を含む効率化手法について検討及び設計を行うものである。
　本業務の実施にあたっては、簡易公募型プロポーザル業務として上記業者に技術提案書の提出要請を行い、大町ダム管理所建設コンサルタント業務等選定委員会において審査を行ったものである。その結果、上記業者が本業務に最も適した業者として特定されたものである。
　以上のことから、会計法第２９条の３第４項、及び予決令第１０２条の４第３号により、上記業者と随意契約を結ぶものである。</t>
    <phoneticPr fontId="2"/>
  </si>
  <si>
    <t>2026847513020001</t>
  </si>
  <si>
    <t>令和８年度大町ダム水源地域ビジョン推進業務</t>
  </si>
  <si>
    <t>長野県大町市平地先</t>
  </si>
  <si>
    <t>（株）ＫＲＣ</t>
  </si>
  <si>
    <t>長野県長野市稲里町中央３－３３－２３</t>
  </si>
  <si>
    <t>5100001000934</t>
  </si>
  <si>
    <t xml:space="preserve"> 本業務は、大町ダム水源地域ビジョンを流域内の地域活性化組織等との連携を深めながらさらに推進していくため、すいりゅう・いきいきネットワークをはじめとする関係者とともに有効な方策を具体化する機会を定期的に設け、必要な取り組みの企画・立案を行い、検討・準備及び実践支援を行うものである。
　本業務の実施にあたっては、簡易公募型プロポーザル業務として上記業者に技術提案書の提出要請を行い、大町ダム管理所建設コンサルタント業務等選定委員会において審査を行ったものである。その結果、上記業者が本業務に最も適した業者として特定されたものである。
　以上のことから、会計法第２９条の３第４項、及び予決令第１０２条の４第３号により、上記業者と随意契約を結ぶものである。</t>
  </si>
  <si>
    <t>2026847612020002</t>
  </si>
  <si>
    <t>令和８年度三国川ダム管理フォローアップ検討業務</t>
    <phoneticPr fontId="2"/>
  </si>
  <si>
    <t>三国川ダム管理所</t>
  </si>
  <si>
    <t>三国川ダム管理所
小幡　淳
新潟県南魚沼市清水瀬６８６－５９</t>
  </si>
  <si>
    <t>令和８年度三国川ダム管理フォローアップ検討業務水源地環境センター・東京建設コンサルタント設計共同体</t>
    <rPh sb="33" eb="35">
      <t>トウキョウ</t>
    </rPh>
    <rPh sb="35" eb="37">
      <t>ケンセツ</t>
    </rPh>
    <rPh sb="44" eb="49">
      <t>セッケイキョウドウタイ</t>
    </rPh>
    <phoneticPr fontId="2"/>
  </si>
  <si>
    <t>東京都　千代田区麹町麹町２－１４－２　麹町ＮＫビル</t>
  </si>
  <si>
    <t>　本業務は、令和３年度から令和７年度までの三国川ダムの管理・調査データについて客観的・科学的に整理・分析・検討を行い、今後のダム管理に反映させるため、ダムフォローアップ定期報告書を作成するものである。
　本業務の実施に際しては、三国川の流域特性と三国川ダムの特徴を踏まえた管理・調査データの分析、評価において、高度な知識・応用力が必要とされる。
このことから、簡易公募型プロポーザル業務として公募を実施したところ２者の参加表明があったことから、参加表明者に技術提案の提出要請を行い、提出のあった技術提案書を三国川ダム建設コンサルタント選定委員会において評価し、上記業者を本業務の技術提案書として特定した。以上のことから、技術提案書の提出者である上記業者を三国川ダム管理所入札・手続運営委員会において、本業務の見積依頼の相手方として決定した。
　よって、会計法第２９条の３第４項及び予算決算及び会計令第１０２条の４第３号の規定により上記業者と随意契約を締結するものである。</t>
    <phoneticPr fontId="2"/>
  </si>
  <si>
    <t>2026848568020004</t>
  </si>
  <si>
    <t>令和８年度除雪機械の情報化施工技術検討業務</t>
  </si>
  <si>
    <t>北陸技術事務所長
長田　英和
新潟県新潟市西区山田２３１０番地５</t>
  </si>
  <si>
    <t>（一社）日本建設機械施工協会</t>
  </si>
  <si>
    <t>東京都港区芝公園３－５－８　機械振興会館内</t>
  </si>
  <si>
    <t>6010405010463</t>
  </si>
  <si>
    <t>　本業務は、除雪機械の運転操作について、ＩＣＴ活用による除雪機械の情報化施工を行うための技術開発およびその普及について検討するものである。
　本業務の実施にあたっては、高度かつ広範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</si>
  <si>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北陸管内一級河川における県管理区間も含めた本川・支川一体とした新たな洪水予測の運用に向け、計算モデル及びシステムの構築並びに予測計算の精度検証等を行うものであり、令和元年から継続的に発注しているものである。当該業務の実施にあたっては、過年度の成果を元に北陸地方整備局洪水予測基幹システムの全体構成や新洪水予測計算モデルの構築に精通し高度な技術力と知識が求められる。
　このため、参加者が特定の法人１者のみの状況が７回継続していることから、上記の技術的要件等を兼ね備えている上記法人を特定法人とし、他に本業務の実施を希望する者の有無を確認する目的で、参加意思確認書の提出を招請する公募を実施した。
　公募の結果、上記法人以外に参加意思確認書の提出がなかったため、会計法第２９条の３第４項及び予算決算及び会計令第１０２条の４第３号の規定により、上記法人と随意契約を締結するものである。</t>
    <phoneticPr fontId="2"/>
  </si>
  <si>
    <t>　本業務は、砂防関係施設情報の管理と施設点検情報の管理の役割を担う「砂防インフラメンテナンスデータベース」の運用及び他システムとの連携整備について検討するものであり、令和元年から継続的に発注しているものである。
当該業務の実施にあたっては、過年度の成果を元に砂防事業に関わる知識や砂防GISなどのシステム構成及びデータベース構築に精通し高度な技術力と知識が求められる。
このため、参加者が特定の法人１者のみの状況が６回継続していることから、上記の技術的要件等を兼ね備えている上記法人を特定法人とし、他に本業務の実施を希望する者の有無を確認する目的で、参加意思確認書の提出を招請する公募を実施した。
　公募の結果、上記法人以外に参加意思確認書の提出がなかったため、会計法第２９条の３第４項及び予算決算及び会計法第１０２条の４第３号の規定により、上記業者と随意契約を締結するものである。</t>
    <phoneticPr fontId="2"/>
  </si>
  <si>
    <t>　本業務は、阿賀野川自然再生計画に基づき、整備箇所におけるモニタリング調査、評価、整備箇所の設計、事業評価に関する調査検討を行うものである。
　本業務は、技術的に難易度が高く、実施方針、技術提案により品質向上が期待できる業務であることから、簡易公募型プロポーザル方式により選定することとし、建設コンサルタント選定委員会及び入札・契約手続運営委員会において技術提案の審査を行った結果、評価の高い　株式会社建設環境研究所　が特定された。
　よって、会計法第２９条の３第４項及び予算決算及び会計令第１０２条の４第３号の規定により上記の者と随意契約を締結するものである。</t>
    <phoneticPr fontId="2"/>
  </si>
  <si>
    <t>　本業務は、阿賀野川河川事務所管内の砂防施設の点検を実施し施設管理台帳の更新を行うとともに、福島県への移管を見据えた効率的・効果的な地すべり対策施設の維持管理に関する検討を行うものである。
　業務の実施にあたっては、専門的かつ高度な技術が要求されることから、提出された技術提案に基づいて仕様を決定する簡易公募型プロポーザル方式による契約方式とし、建設コンサルタント選定委員会及び入札・契約手続運営委員会において技術提案の審査を行った結果特定された上記の者と、会計法第２９条の３第４項及び予算決算及び会計令第１０２条の４第３号の規定により、随意契約を締結するものである。</t>
    <phoneticPr fontId="2"/>
  </si>
  <si>
    <t xml:space="preserve">　本業務は、阿賀野川（大臣管理区間）における内外水一体型リスクマップの作成に必要なモデル構築、検討、リスクマップ（暫定版）を作成するものである。
本業務は、技術的に難易度が高く、高い技術力を必要とすることから、簡易公募型プロポーザル方式により選定することとし、建設コンサルタント選定委員会及び入札・契約手続運営委員会において技術提案の審査を行った結果、評価の高い　株式会社東京建設コンサルタント北陸支社　が特定された。
よって、会計法第２９条の３第４項及び予算決算及び会計令第１０２条の４第３号の規定により上記の者と随意契約を締結するものである。
</t>
    <phoneticPr fontId="2"/>
  </si>
  <si>
    <t>　本業務は、過年度作成した自律飛行による施設点検マニュアル(案)を更新するとともに、神通砂防管内においてＵＡＶ自律飛行点検等の運用手法について検討する。また、緊急時を想定して計画されたＵＡＶ遠隔自律飛行点検の実施に向けて、現場条件等をふまえた実施計画(案)を検討する。
　本業務の実施にあたっては、検討の精度や検討結果のとりまとめ等に高い知識、構想力、応用力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よって、会計法第２９条の３第４項及び予算決算及び会計令第１０２条の４第３号の規定により、上記相手方と随意契約を締結するものである。</t>
    <phoneticPr fontId="2"/>
  </si>
  <si>
    <t>　本業務は、一般国道４７０号田鶴浜七尾道路、一般国道１５９号羽咋道路、金沢東部環状道路、一般国８道号牛ノ谷道路、海側幹線、松任拡幅、乾東局所渋滞対策、のと里山海道（権限代行区間））の各事業について、関連する業務および工事の進捗に応じ、各事業における課題を整理すると共に、技術的知見に基づいた事業計画を検討することで、円滑かつ効率的な事業執行を図るものである。
　本業務の実施にあたっては、標準的な業務の実施手法が定められていない業務であり、高い知識、構想力、応用力を必要とすることから、簡易公募型プロポーザル方式による選定を行った。
その結果、上記業者は技術提案書の内容が総合的に適していると認められることから特定したものである。
　よって、会計法第２９条の３第４項及び予算決算及び会計令第１０２条の４第３号の規定により、上記相手方との随意契約を締結するものである。</t>
    <phoneticPr fontId="2"/>
  </si>
  <si>
    <t>　本業務は、甚之助谷地すべり防止区域内において、孔内伸縮計、孔内傾斜計等のデータの回収、観測、観測結果を踏まえた地すべり挙動の検討、既存地すべり防止施設点検等を行い、地すべり対策事業の基礎資料とするものである。また、令3和年に発生した中ノ川斜面崩壊において孔内傾斜計観測などを実施し、3次元安定解析による斜面安定性の評価を行うものである。
　本業務の実施にあたっては、標準的な業務の実施手法が定められていない業務であり、高い知識、構想力、応用力を必要とすることから、簡易公募型プロポーザル方式による選定を行った。
　その結果、上記業者は技術提案書の内容が総合的に適していると認められることから特定したものである。
　よって、会計法第29条の3第4項及び予算決算及び会計令第102条の4第3号の規定により、上記相手方との随意契約を締結するものである。</t>
    <phoneticPr fontId="2"/>
  </si>
  <si>
    <t>　本業務は、UAV自律飛行（目視外飛行）を活用して手取川流域における砂防施設等の点検（定期点検・臨時点検）を実施する手法を構築するものである。
　本業務の実施にあたっては、標準的な業務の実施手法が定めら れていない業務であり、高い知識、構想力、応用力を必要とすることから、簡易公募型プロポーザル方式による選定を行った。
　その結果、上記業者は技術提案書の内容が総合的に適していると認められることから特定したものである。
　よって、会計法第29 条の3第4 項及び予算決算及び会計令第1 0 2 条の4第3号の規定により、上記相手方との随意契約を締結するものである。</t>
    <phoneticPr fontId="2"/>
  </si>
  <si>
    <t>　本業務は、能登復興事務所にて実施している河川・砂防・地すべり事業における、調査・設計業務委託等に対する指導・調整等や地元及び関係行政機関等に関する協議及び工事進捗把握を行い、事業における課題把握及び整理、解決に向けた助言等により調査職員を支援し、当該事業の円滑な推進を図ることを目的とする。　
　本業務の実施にあたっては、当該業務の内容が技術的に高度なもの又は専門的な技術が要求される業務であって、提出された技術提案に基づいて、仕様を作成するほうが最も優れた成果を期待できることから、簡易公募型プロポーザル方式による選定を行った。
　その結果、上記業者は、特に実施方針等、評価テーマ１における的確性・実現性において優れており、総合的に最適な提案を行ったと認められることから特定したものである。
　よって、会計法第２９条の３第４項及び予算決算及び会計令第１０２条の４第３号の規定により、上記相手方との随意契約を締結するものである。</t>
    <phoneticPr fontId="2"/>
  </si>
  <si>
    <t>　本業務は、「信濃川水系河川整備基本方針」の信濃川中流部や魚野川において、「気候変動を踏まえた治水計画のあり方」提言（令和3年4月改訂）などを参考に、今後の治水計画のため必要な各種検討を行うものである。
　本業務の実施にあたっては、高度かつ広範な技術力と知識を必要とすることから、（簡易）公募型プロポーザル方式による選定を行った結果、上記業者は、特に、実施方針における業務理解度、実施手順及びその他並びに評価テーマに対する的確性に優れており、総合的に最適な提案を行っ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</si>
  <si>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本業務は、長岡国道事務所管内における電線共同溝事業に関係機関協議・資料作成を行うことにより、円滑な事業推進を図ることを目的とするものである。
　本業務の実施にあたっては、高度かつ広範な技術力と知識を必要とすることから、簡易公募型プロポーザル方式により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</si>
  <si>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長岡国道事務所管内におけるビッグデータを分析し、過年度との比較及び課題整理を実施することで、今後の渋滞対策案の検討に活用できる分析を実施する。また、事業効果を公表する際に有効となるデータ分析内容について検討し、収集すべきデータ等の提案を行うものである。
　本業務の実施にあたっては、高度かつ広範な技術力と知識を必要とすることから、簡易公募型プロポーザル方式により選定を行った結果、上記業者は、特に、評価テーマに関する技術提案についての「的確性」において優れているなど、総合的に最適な提案を行った者と認められるので、特定したものである。
　よって、会計法第２９条の３第４項及び会計令第１０２条の４第３号の規定により、上記業者と随意契約を締結するものである。</t>
    <phoneticPr fontId="2"/>
  </si>
  <si>
    <t>　本業務は、長岡国道事務所が実施する道路利用者等の一般市民を対象とした道路計画や事業の必要性・効果を説明するための取り組み（地域連携事業）を効果的かつ効率的に実施するための検討及び資料作成や取組実施支援を行うものである。
　本業務にあたっては、高度かつ広範な技術力と知識を必要とすることから、簡易公募型プロポーザル方式により選定を行った結果、上記業者は、技術提案の内容が総合的に適した者と認められているので、特定したものである。
　よって、会計法第２９条の３第４項及び会計令第１０２条の４第３号の規定により、上記業者と随意契約を締結するものである。</t>
    <phoneticPr fontId="2"/>
  </si>
  <si>
    <t>　本業務は、「道路啓開計画」に基づき、長岡国道事務所管内での活動を想定し、活動拠点となり得る施設や道路網の現状と課題について整理することを目的とする。
　本業務の実施にあたっては、高度かつ広範な技術力と知識を必要とすることから、簡易公募型プロポーザル方式により選定を行った結果、上記業者は、特に、評価テーマに関する技術提案についての「的確性」において優れているなど、総合的に最適な提案を行っ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</si>
  <si>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本業務は、羽越河川国道事務所管内における道路管理事業等を推進するために必要な施設点検結果と事業進捗状況の整理等、道路交通安全施設等計画案の検討、関係機関協議の補助を行うものである。
　本業務の実施にあたっては、施設点検結果と事業進捗状況の整理及び道路交通安全施設等計画案の検討で高度な専門的技術力、経験が要求されることから、簡易公募型プロポーザル方式により選定することとし、「事務所建設コンサルタント選定委員会」において技術提案書を審査した結果、（一社）北陸地域づくり協会を特定したものである。
　よって、当該業務については会計法第２９条の３第４項及び予決令第１０２条の４第３号により、（一社）北陸地域づくり協会と随意契約を締結するものである。</t>
    <phoneticPr fontId="2"/>
  </si>
  <si>
    <t>　本業務は、過年度までの成果をもとに羽越河川国道事務所管内における事故発生状況などを分析・整理し、安全対策の検討やこれまでの安全対策実施箇所における効果分析などを行うものである。
　本業務の実施にあたっては、死傷事故発生状況分析、事故危険区間等の新規抽出検討、整備効果分析など、高度な専門的技術力や経験が要求されることから、簡易公募型プロポーザル方式により選定することとし、「事務所建設コンサルタント選定委員会」において技術提案書を審査した結果、開発技建（株）を特定したものである。
　よって、当該業務については会計法第２９条の３第４項及び予決令第１０２条の４第３号により、開発技建（株）と随意契約を締結するものである。</t>
    <phoneticPr fontId="2"/>
  </si>
  <si>
    <t>　本業務は、河川の維持管理を適切かつ適正に遂行することを目的として、堤防等の点検結果等をもとに変状等を評価し、進行する可能性や河川管理に与える影響を検討し、治水上の機能確保に必要な修繕等を効率的・効果的に実施するための修繕計画等の作成を行う。また、巡視結果等を収集・分析し、とりまとめ河川管理を実施するためのモニタリング計画等の作成を行うものである。
　本業務の実施にあたっては、関川・姫川の河川状況を確認・分析する上で、河川管理に関わる高度かつ広範な技術力と知識を必要とすることから、簡易公募型プロポーサル方式による選定を行った結果、上記業者は、技術提案書の内容が総合的に適した者と認められるので、特定したものである。
　よって、会計法第29条の3第4項及ひ予算決算及び会計令第102条の4第3号の規定により、上記業者と随意契約を締結するものである。</t>
    <phoneticPr fontId="2"/>
  </si>
  <si>
    <t>　本業務は、姫川の河道計画に必要な各種モ二タリングの実施、土砂動態の大きい特徴を有する姫川に適した河道計画を目指すための検討、総合土砂管理に関する検討、今後の事業計画に係る検討及び資料作成等を行うものである。
　本業務の実施にあたっては高度かつ専門的な技術を必要とすることから、簡易公募型プロポーサル方式による選定を行った結果、上記業者は、技術提案書の内容が総合的に適した者と認められるので、特定したものである。
　よって、会計法第29条の3第4項及び予算決算及び会計令第102条の4第3号の規定により、上記業者と随意契約を締結するものてある。</t>
    <phoneticPr fontId="2"/>
  </si>
  <si>
    <t xml:space="preserve">   本件は、連携排砂を含む出洪水時における魚類等への影響評価や生息環境を把握するため、調査分析の方法等について計画立案し、計画に基づいた各種調査を行うものである。さらに調査結果から連携排砂に伴う魚類等への影響について評価を行うものである。
　本業務については、連携排砂を含む出・洪水により細粒土砂や濁り等がアユの肥満度など、魚類に与える影響を把握・評価するものであり、知識、経験、体制を総合的に確保する必要があることから、簡易公募型プロポーザル方式により選定することとし、「建設コンサルタント選定委員会」において技術提案書を審査した結果、最も評価の高い株式会社長大が特定されたものである。
　よって、会計法第２９条の３第４項及び予決令第１０２条の４第３号の規定により、株式会社長大と随意契約を締結するものである。</t>
    <phoneticPr fontId="2"/>
  </si>
  <si>
    <t>　本業務は常願寺川水系において中・長期土砂流出による下流河川への土砂流出を能動的に管理し、河床変動の安定を図ることを目的とした、「常願寺川水系流域土砂管理計画（案）」（以下、「流域土砂管理計画」という。）の作成を行うものである。流域土砂管理計画の作成に当たっては、常願寺川流域において、流域全体の土砂の生産・移動・堆積状況のモニタリング結果の検証、土砂移動シミュレーションによる土砂動態の予測、既設砂防堰堤の活用や除石・置砂といった人為的に中・長期の土砂流出をコントロールする手法の検討、各取り組みを実施するための管理基準の検討を行い、流域土砂管理を実行するための計画書としてまとめるものであり、検討にあたっては高度な技術力や専門的知識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よって、会計法第２９条の３第４項及び予算決算及び会計令第１０２条の４第３号の規定により、上記相手と随意契約を締結するものである。</t>
    <phoneticPr fontId="2"/>
  </si>
  <si>
    <t xml:space="preserve">　本業務は、利賀ダム建設事業（ダム本体工事、貯水池法面対策工事及びその他関連工事）について、利賀ダム施工監理支援の観点から、事業工程管理、事業費管理等への技術的助言を行うとともに、懸案事項管理、用地取得管理に関する助言を行うことにより事業の円滑な推進を図ることを目的とする。
　本業務の実施にあたっては、高度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phoneticPr fontId="2"/>
  </si>
  <si>
    <t>　本業務は、手取川流域において実施されている直轄砂防事業の効果を対外的に説明する資料を作成することを目的に、大雨による土砂、洪水氾濫に対して効果的な砂防施設配置計画の検討を行い、費用対効果分析を行うものである。
　本業務の実施にあたっては標準的な業務の実施手法が定められていない業務であり、高い知識、構想力、応用力を必要とすることから、簡易公募型プロポーザル方式による選定を行った。
その結果、上記業者は、評価テーマにおける的確性、実現性において優れており、総合的に最適な提案を行ったと認められることから 特定したものである。
　よって、会計法第29条の3第4項及び予算決算及び会計令第102条の4第3号の規定により、上記相手方との随意契約を締結するものである。</t>
    <phoneticPr fontId="2"/>
  </si>
  <si>
    <t>　本業務は、連続する透過型砂防堰堤の施設効果を評価・検証し、砂防基本計画及び総合土砂管理に関する検討の基礎資料を得ることを目的に、上ノ沢に設置されている各種観測機器による観測及び現地調査を行うものである。このことから、簡易公募型プロポーザル業務として公募を実施したところ２者の参加表明があり、その２者に技術提案の提出要請を行い、提出のあった技術提案書を飯豊山系砂防事務所建設コンサルタント選定委員会において評価し、優れた技術提案の提出者を特定した。
　以上のことから、その技術提案書の提出者である上記業者を飯豊山系砂防事務所入札・手続運営委員会において、本業務の見積依頼の相手方として決定した。
　よって、会計法第２９条の３第４項及び予算決算及び会計令第１０２条の４第３号の規定により上記業者と随意契約を締結するものである。</t>
    <phoneticPr fontId="2"/>
  </si>
  <si>
    <t>　本業務は、松本砂防事務所管内で発生するおそれのある大規模土砂災害等に備え、効果的・効率的な地域の減災を図ることを目的に、国・県・市町村が連携した迅速・的確な防災対応が行えるよう、関係機関の危機管理対応能力（災害対応能力や地域防災力等）の向上と連携強化に関する検討を行うものである。
　本業務の遂行にあたっては標準的な業務の実施手法が定められていない業務であり、高い知識、構想力、応用力を必要とすることから簡易公募型プロポーザル方式による選定を行った。その結果、上記業者は技術提案書の内容が総合的に適していると認められることから特定したものである。
　よって、会計法第２９条の３第４項及び予算決算及び会計令第１０２条の４第３号の規定により、上記相手方との随意契約を締結するものである。</t>
    <phoneticPr fontId="2"/>
  </si>
  <si>
    <t>　本業務は、建設現場の課題解決に向けて、インフラ分野のＤＸ技術をはじめとした、建設分野の新たな技術の導入について、調査・検討を行うものである。また、北陸インフラＤＸ人材育成センターを含む、北陸技術事務所の長期構想に関する検討を行う。この他、北陸インフラＤＸ人材育成センターの運営を行うとともに、ＤＸ技術の情報収集等を実施するものである。
　本業務の実施にあたっては、当該業務の内容が技術的に高度なもの又は専門的な技術が要求される業務であって、提出された技術提案に基づいて、仕様を作成するほうが優れた成果を期待でき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</si>
  <si>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xml:space="preserve">  本業務は、災害時の災害情報や観測データ等の迅速な収集と北陸地方整備局職員間の情報共有を目的として構築した防災情報共有化システムについて、信頼性の高い安定的な運用を実現するためのマネジメント（定期的なセキュリティ対応、迅速な不具合対応、データの定期更新等）を実施するとともに、災害対応の迅速化・高度化を踏まえた防災情報共有化システム検討を実施するものである。
　本業務の実施にあたっては、当該業務の内容が技術的に高度なもの又は専門的な技術が要求される業務であって、提出された技術提案に基づいて、仕様を作成するほうが優れた成果を期待でき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2"/>
  </si>
  <si>
    <t>　本業務は、湯沢砂防事務所管内砂防施設点検について、安全性及び健全度評価に資する精度を確保しつつ、効率性もより一層向上させて実施するため、従来からの近接点検にＵＡＶ等を活用した遠望点検を取り込むことにより、それぞれの手法の利点等を踏まえ湯沢砂防事務所砂防施設点検要領（案）作成に向けた検討及び施設管理等の基礎資料となる三次元点群データ作成を行うものである。
　本業務では、砂防施設遠望点検における対象施設の選定、UAVによる飛行計画検討等を行うことから、砂防施設点検要領及び航空法等に関する高度な知識かつ専門的な技術が必要とされる。
　このことから、簡易公募型プロポーザル業務として公募を実施したところ1者の参加表明があり、その１者に技術提案の提出要請を行い、提出のあった技術提案書を湯沢砂防事務所建設コンサルタント選定委員会において評価し、優れた技術提案の提出者として特定した。
　以上のことから、その技術提案書の提出者である上記業者を湯沢砂防事務所入札・契約手続運営委員会において本業務の見積依頼の相手方として決定した。
　よって、会計法第２９条の３第４項及び予算決算及び会計令第１０２条の４第３号の規定により上記業者と随意契約を締結するものである。　</t>
    <phoneticPr fontId="2"/>
  </si>
  <si>
    <t>　本業務は、常願寺川水系の砂防基本計画や流域土砂管理計画の策定において、踏まえるべき過去の計画や施設の成り立ちや意義を、他水系等と歴史的な経緯を比較することにより明らかにし、計画策定の方針や立案に資するものとする。
　本業務は、日本の砂防の計画論の確立・発展過程を整理し、日本の砂防技術の発展（計画、構造、工法の変遷）に関して、水系一貫の土砂管理計画が確立する過程を明らかにするものである。そのため、検討にあたっては高度な技術力や専門的知識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よって、会計法第２９条の３第４項及び予算決算及び会計令第１０２条の４第３号の規定により、上記相手と随意契約を締結するものである。</t>
    <phoneticPr fontId="2"/>
  </si>
  <si>
    <t>　本業務は、「砂防関係施設点検要領（案）令和７年４月」に基づき、UAV の自律飛行により砂防施設の遠望点検を実施することを目的とし、そのために必要な技術的事項や行政手続きに関する事項を「立山砂防事務所UAV 自律飛行による流域点検マニュアル（案）」としてとりまとめるものである。また、砂防施設の遠望点検に関する技術を緊急時等の流域全体の点検にも活用できるよう必要な技術的事項をまとめるものである。
　本業務は、過年度の業務で実施したＵＡＶ（固定翼機 垂直離着陸）を活用した調査を参考に、砂防堰堤の遠望点検および立山カルデラ入山前の流域の状況把握を目的に、カメラ角度の変更による効果的・効率的な平常時の調査手法を検討するものである。また、緊急時においても、実際の周辺状況等を想定してUAV の遠隔操作による現実的な運用方法について検討するものである。そのため、検討にあたっては高度な技術力や専門的知識を必要とすることから、簡易公募型プロポーザル方式により選定することとし、「事務所建設コンサルタント業務等選定委員会」において、技術提案書を審査した結果、上記相手方が最適であると特定された。
　よって、会計法第２９条の３第４項及び予算決算及び会計令第１０２条の４第３号の規定により、上記相手と随意契約を締結するものである。</t>
    <phoneticPr fontId="2"/>
  </si>
  <si>
    <t>令和８年度土木工事標準歩掛改定検討業務北陸地域づくり協会・開発技建設計共同体</t>
    <rPh sb="33" eb="38">
      <t>セッケイキョウドウタイ</t>
    </rPh>
    <phoneticPr fontId="2"/>
  </si>
  <si>
    <t>Ｒ８信濃川下流河川管理施設監理検討業務北陸地域づくり協会・応用地質設計共同体</t>
    <rPh sb="35" eb="38">
      <t>キョウドウタイ</t>
    </rPh>
    <phoneticPr fontId="2"/>
  </si>
  <si>
    <t>Ｒ８阿賀野川河川管理施設監理検討業務キタック・北陸地域づくり協会設計共同体</t>
    <rPh sb="34" eb="37">
      <t>キョウドウタイ</t>
    </rPh>
    <phoneticPr fontId="2"/>
  </si>
  <si>
    <t>Ｒ８新潟国道道路管理事業監理補助業務開発技建・北陸地域づくり協会設計共同体</t>
    <rPh sb="34" eb="37">
      <t>キョウドウタイ</t>
    </rPh>
    <phoneticPr fontId="2"/>
  </si>
  <si>
    <t>令和８年度信濃川河川管理施設監理検討業務開発技建・北陸地域づくり協会設計共同体</t>
    <rPh sb="34" eb="39">
      <t>セッケイキョウドウタイ</t>
    </rPh>
    <phoneticPr fontId="2"/>
  </si>
  <si>
    <t>令和８年度長岡国道地域連携事業企画検討他業務エヌシーイー・日本みち研究所設計共同体</t>
    <phoneticPr fontId="2"/>
  </si>
  <si>
    <t>令和８年度関川・姫川河川管理施設監理検討業務北陸地域づくり協会・キタック設計共同体</t>
    <phoneticPr fontId="2"/>
  </si>
  <si>
    <t>令和８年度姫川水系水文観測高度化検討業務パシフィックコンサルタンツ・水文環境設計共同体</t>
    <phoneticPr fontId="2"/>
  </si>
  <si>
    <t>令和８年度富山管内道路事業円滑化検討業務大日本ダイヤコンサルタント・北陸地域づくり協会設計共同体</t>
    <phoneticPr fontId="2"/>
  </si>
  <si>
    <t>Ｒ８能登復興（道路）事業計画検討業務日本海コンサルタント・北陸地域づくり設計共同体</t>
    <phoneticPr fontId="2"/>
  </si>
  <si>
    <t>令和８年度上ノ沢土砂移動モニタリング業務建設技術研究所・測商新潟設計共同体</t>
    <phoneticPr fontId="2"/>
  </si>
  <si>
    <t>令和８年度阿賀川管内河川管理施設監理検討業務北陸地域づくり協会・開発技建設計共同体</t>
    <phoneticPr fontId="2"/>
  </si>
  <si>
    <t>令和８年度千曲川河川管理施設監理検討業務北陸地域づくり協会・応用地質設計共同体</t>
    <phoneticPr fontId="2"/>
  </si>
  <si>
    <t>令和８年度大規模土砂災害危機管理計画検討業務アジア航測・砂防フロンティア整備推進機構設計共同体</t>
    <phoneticPr fontId="2"/>
  </si>
  <si>
    <t>令和８年度北陸地方整備局管内溝橋診断等業務エヌシーイー・日本海コンサルタント設計共同体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</si>
</sst>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quot;¥&quot;\!\(&quot;$&quot;#,##0&quot;¥&quot;\!\)"/>
    <numFmt numFmtId="177" formatCode="&quot;$&quot;#,##0_);[Red]\(&quot;$&quot;#,##0\)"/>
    <numFmt numFmtId="178" formatCode="&quot;$&quot;#,##0.00_);[Red]\(&quot;$&quot;#,##0.00\)"/>
    <numFmt numFmtId="179" formatCode="0.00_)"/>
    <numFmt numFmtId="180" formatCode="#,##0_ ;[Red]&quot;¥&quot;\!\-#,##0&quot;¥&quot;\!\ "/>
    <numFmt numFmtId="181" formatCode="0_ ;[Red]&quot;¥&quot;\!\-0&quot;¥&quot;\!\ "/>
    <numFmt numFmtId="182" formatCode="0_ ;[Red]\-0\ "/>
    <numFmt numFmtId="183" formatCode="#,##0_ "/>
    <numFmt numFmtId="184" formatCode="hh:mm\ \T\K"/>
    <numFmt numFmtId="185" formatCode="0_);[Red]\(0\)"/>
    <numFmt numFmtId="186" formatCode="#,##0.0;[Red]\-#,##0.0"/>
  </numFmts>
  <fonts count="2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color indexed="8"/>
      <name val="ＭＳ Ｐゴシック"/>
      <family val="3"/>
      <charset val="128"/>
    </font>
    <font>
      <sz val="14"/>
      <name val="ＭＳ 明朝"/>
      <family val="1"/>
      <charset val="128"/>
    </font>
    <font>
      <b/>
      <sz val="10"/>
      <name val="Helv"/>
      <family val="2"/>
    </font>
    <font>
      <sz val="10"/>
      <name val="MS Sans Serif"/>
      <family val="2"/>
    </font>
    <font>
      <sz val="9"/>
      <name val="Times New Roman"/>
      <family val="1"/>
    </font>
    <font>
      <sz val="8"/>
      <name val="Arial"/>
      <family val="2"/>
    </font>
    <font>
      <b/>
      <sz val="12"/>
      <name val="Helv"/>
      <family val="2"/>
    </font>
    <font>
      <b/>
      <sz val="12"/>
      <name val="Arial"/>
      <family val="2"/>
    </font>
    <font>
      <sz val="10"/>
      <name val="ＭＳ ゴシック"/>
      <family val="3"/>
      <charset val="128"/>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sz val="10"/>
      <name val="ＭＳ Ｐゴシック"/>
      <family val="3"/>
      <charset val="128"/>
    </font>
    <font>
      <sz val="10"/>
      <name val="明朝"/>
      <family val="1"/>
      <charset val="128"/>
    </font>
    <font>
      <sz val="11"/>
      <name val="ＭＳ 明朝"/>
      <family val="1"/>
      <charset val="128"/>
    </font>
    <font>
      <sz val="9"/>
      <name val="ＭＳ Ｐゴシック"/>
      <family val="3"/>
      <charset val="128"/>
    </font>
    <font>
      <sz val="11"/>
      <color theme="1"/>
      <name val="ＭＳ Ｐゴシック"/>
      <family val="2"/>
      <scheme val="minor"/>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s>
  <borders count="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s>
  <cellStyleXfs count="58">
    <xf numFmtId="0" fontId="0" fillId="0" borderId="0">
      <alignment vertical="center"/>
    </xf>
    <xf numFmtId="176" fontId="3" fillId="0" borderId="0" applyFill="0" applyBorder="0" applyAlignment="0"/>
    <xf numFmtId="0" fontId="7" fillId="0" borderId="0"/>
    <xf numFmtId="38" fontId="8" fillId="0" borderId="0" applyFont="0" applyFill="0" applyBorder="0" applyAlignment="0" applyProtection="0"/>
    <xf numFmtId="40" fontId="8" fillId="0" borderId="0" applyFont="0" applyFill="0" applyBorder="0" applyAlignment="0" applyProtection="0"/>
    <xf numFmtId="177" fontId="8" fillId="0" borderId="0" applyFont="0" applyFill="0" applyBorder="0" applyAlignment="0" applyProtection="0"/>
    <xf numFmtId="178" fontId="8" fillId="0" borderId="0" applyFont="0" applyFill="0" applyBorder="0" applyAlignment="0" applyProtection="0"/>
    <xf numFmtId="0" fontId="9" fillId="0" borderId="0">
      <alignment horizontal="left"/>
    </xf>
    <xf numFmtId="38" fontId="10" fillId="2" borderId="0" applyNumberFormat="0" applyBorder="0" applyAlignment="0" applyProtection="0"/>
    <xf numFmtId="0" fontId="11" fillId="0" borderId="0">
      <alignment horizontal="left"/>
    </xf>
    <xf numFmtId="0" fontId="12" fillId="0" borderId="1" applyNumberFormat="0" applyAlignment="0" applyProtection="0">
      <alignment horizontal="left" vertical="center"/>
    </xf>
    <xf numFmtId="0" fontId="12" fillId="0" borderId="2">
      <alignment horizontal="left" vertical="center"/>
    </xf>
    <xf numFmtId="10" fontId="10" fillId="3" borderId="3" applyNumberFormat="0" applyBorder="0" applyAlignment="0" applyProtection="0"/>
    <xf numFmtId="1" fontId="13" fillId="0" borderId="0" applyProtection="0">
      <protection locked="0"/>
    </xf>
    <xf numFmtId="0" fontId="14" fillId="0" borderId="4"/>
    <xf numFmtId="179" fontId="15" fillId="0" borderId="0"/>
    <xf numFmtId="0" fontId="16" fillId="0" borderId="0"/>
    <xf numFmtId="10" fontId="16" fillId="0" borderId="0" applyFont="0" applyFill="0" applyBorder="0" applyAlignment="0" applyProtection="0"/>
    <xf numFmtId="4" fontId="9" fillId="0" borderId="0">
      <alignment horizontal="right"/>
    </xf>
    <xf numFmtId="4" fontId="17" fillId="0" borderId="0">
      <alignment horizontal="right"/>
    </xf>
    <xf numFmtId="0" fontId="18" fillId="0" borderId="0">
      <alignment horizontal="left"/>
    </xf>
    <xf numFmtId="0" fontId="10" fillId="0" borderId="0" applyNumberFormat="0" applyFill="0" applyBorder="0" applyProtection="0">
      <alignment vertical="top" wrapText="1"/>
    </xf>
    <xf numFmtId="3" fontId="10" fillId="0" borderId="0" applyFill="0" applyBorder="0" applyProtection="0">
      <alignment horizontal="right" vertical="top" wrapText="1"/>
    </xf>
    <xf numFmtId="3" fontId="19" fillId="0" borderId="0" applyFill="0" applyBorder="0" applyProtection="0">
      <alignment horizontal="right" vertical="top" wrapText="1"/>
    </xf>
    <xf numFmtId="0" fontId="14" fillId="0" borderId="0"/>
    <xf numFmtId="0" fontId="20" fillId="0" borderId="0">
      <alignment horizontal="center"/>
    </xf>
    <xf numFmtId="180" fontId="21" fillId="0" borderId="0" applyBorder="0">
      <alignment horizontal="right"/>
    </xf>
    <xf numFmtId="49" fontId="3" fillId="0" borderId="0" applyFont="0"/>
    <xf numFmtId="38" fontId="22" fillId="0" borderId="0" applyFont="0" applyFill="0" applyBorder="0" applyAlignment="0" applyProtection="0"/>
    <xf numFmtId="38" fontId="3" fillId="0" borderId="0" applyFont="0" applyFill="0" applyBorder="0" applyAlignment="0" applyProtection="0">
      <alignment vertical="center"/>
    </xf>
    <xf numFmtId="38" fontId="22" fillId="0" borderId="0" applyFont="0" applyFill="0" applyBorder="0" applyAlignment="0" applyProtection="0"/>
    <xf numFmtId="181" fontId="21" fillId="0" borderId="0" applyFill="0" applyBorder="0"/>
    <xf numFmtId="180" fontId="21" fillId="0" borderId="0" applyFill="0" applyBorder="0"/>
    <xf numFmtId="182" fontId="21" fillId="0" borderId="0" applyFill="0" applyBorder="0"/>
    <xf numFmtId="49" fontId="21" fillId="4" borderId="5">
      <alignment horizontal="center"/>
    </xf>
    <xf numFmtId="183" fontId="21" fillId="4" borderId="5">
      <alignment horizontal="right"/>
    </xf>
    <xf numFmtId="14" fontId="21" fillId="4" borderId="0" applyBorder="0">
      <alignment horizontal="center"/>
    </xf>
    <xf numFmtId="49" fontId="21" fillId="0" borderId="5"/>
    <xf numFmtId="14" fontId="21" fillId="0" borderId="6" applyBorder="0">
      <alignment horizontal="left"/>
    </xf>
    <xf numFmtId="14" fontId="21" fillId="0" borderId="0" applyFill="0" applyBorder="0"/>
    <xf numFmtId="0" fontId="5" fillId="0" borderId="0">
      <alignment vertical="center"/>
    </xf>
    <xf numFmtId="0" fontId="5" fillId="0" borderId="0">
      <alignment vertical="center"/>
    </xf>
    <xf numFmtId="0" fontId="3" fillId="0" borderId="0"/>
    <xf numFmtId="0" fontId="22" fillId="0" borderId="0"/>
    <xf numFmtId="0" fontId="22" fillId="0" borderId="0"/>
    <xf numFmtId="0" fontId="22" fillId="0" borderId="0"/>
    <xf numFmtId="184" fontId="23" fillId="0" borderId="0"/>
    <xf numFmtId="49" fontId="21" fillId="0" borderId="0"/>
    <xf numFmtId="0" fontId="6" fillId="0" borderId="0"/>
    <xf numFmtId="0" fontId="4" fillId="0" borderId="0"/>
    <xf numFmtId="0" fontId="3" fillId="0" borderId="0">
      <alignment vertical="center"/>
    </xf>
    <xf numFmtId="0" fontId="3" fillId="0" borderId="0">
      <alignment vertical="center"/>
    </xf>
    <xf numFmtId="0" fontId="25"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5" fillId="0" borderId="0"/>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31">
    <xf numFmtId="0" fontId="0" fillId="0" borderId="0" xfId="0">
      <alignment vertical="center"/>
    </xf>
    <xf numFmtId="185" fontId="0" fillId="0" borderId="0" xfId="0" applyNumberFormat="1">
      <alignment vertical="center"/>
    </xf>
    <xf numFmtId="185" fontId="24" fillId="0" borderId="0" xfId="51" applyNumberFormat="1" applyFont="1" applyBorder="1" applyAlignment="1">
      <alignment horizontal="center" vertical="center" wrapText="1"/>
    </xf>
    <xf numFmtId="185" fontId="24" fillId="5" borderId="3" xfId="51" applyNumberFormat="1" applyFont="1" applyFill="1" applyBorder="1" applyAlignment="1">
      <alignment horizontal="center" vertical="center" wrapText="1"/>
    </xf>
    <xf numFmtId="14" fontId="24" fillId="5" borderId="3" xfId="51" applyNumberFormat="1" applyFont="1" applyFill="1" applyBorder="1" applyAlignment="1">
      <alignment horizontal="center" vertical="center" wrapText="1"/>
    </xf>
    <xf numFmtId="38" fontId="24" fillId="5" borderId="3" xfId="53" applyFont="1" applyFill="1" applyBorder="1" applyAlignment="1">
      <alignment horizontal="center" vertical="center" wrapText="1"/>
    </xf>
    <xf numFmtId="186" fontId="24" fillId="5" borderId="3" xfId="53" applyNumberFormat="1" applyFont="1" applyFill="1" applyBorder="1" applyAlignment="1">
      <alignment horizontal="center" vertical="center" wrapText="1"/>
    </xf>
    <xf numFmtId="10" fontId="24" fillId="5" borderId="3" xfId="54" applyNumberFormat="1" applyFont="1" applyFill="1" applyBorder="1" applyAlignment="1">
      <alignment horizontal="center" vertical="center" wrapText="1"/>
    </xf>
    <xf numFmtId="185" fontId="24" fillId="5" borderId="3" xfId="54" applyNumberFormat="1" applyFont="1" applyFill="1" applyBorder="1" applyAlignment="1">
      <alignment horizontal="center" vertical="center" wrapText="1"/>
    </xf>
    <xf numFmtId="185" fontId="24" fillId="5" borderId="3" xfId="53" applyNumberFormat="1" applyFont="1" applyFill="1" applyBorder="1" applyAlignment="1">
      <alignment horizontal="center" vertical="center" wrapText="1"/>
    </xf>
    <xf numFmtId="185" fontId="25" fillId="0" borderId="0" xfId="55" applyNumberFormat="1"/>
    <xf numFmtId="185" fontId="24" fillId="0" borderId="3" xfId="51" applyNumberFormat="1" applyFont="1" applyBorder="1" applyAlignment="1">
      <alignment vertical="center" wrapText="1"/>
    </xf>
    <xf numFmtId="38" fontId="24" fillId="0" borderId="3" xfId="56" applyFont="1" applyBorder="1" applyAlignment="1">
      <alignment vertical="center" wrapText="1"/>
    </xf>
    <xf numFmtId="185" fontId="24" fillId="0" borderId="0" xfId="51" applyNumberFormat="1" applyFont="1" applyBorder="1" applyAlignment="1">
      <alignment vertical="center" wrapText="1"/>
    </xf>
    <xf numFmtId="38" fontId="24" fillId="0" borderId="0" xfId="53" applyFont="1" applyBorder="1" applyAlignment="1">
      <alignment vertical="center" wrapText="1"/>
    </xf>
    <xf numFmtId="186" fontId="24" fillId="0" borderId="0" xfId="53" applyNumberFormat="1" applyFont="1" applyBorder="1" applyAlignment="1">
      <alignment vertical="center" wrapText="1"/>
    </xf>
    <xf numFmtId="10" fontId="24" fillId="0" borderId="0" xfId="51" applyNumberFormat="1" applyFont="1" applyBorder="1" applyAlignment="1">
      <alignment vertical="center" wrapText="1"/>
    </xf>
    <xf numFmtId="38" fontId="24" fillId="5" borderId="3" xfId="56" applyFont="1" applyFill="1" applyBorder="1" applyAlignment="1">
      <alignment horizontal="center" vertical="center" wrapText="1"/>
    </xf>
    <xf numFmtId="185" fontId="24" fillId="0" borderId="3" xfId="51" applyNumberFormat="1" applyFont="1" applyFill="1" applyBorder="1" applyAlignment="1">
      <alignment vertical="center" wrapText="1"/>
    </xf>
    <xf numFmtId="38" fontId="24" fillId="0" borderId="0" xfId="56" applyFont="1" applyBorder="1" applyAlignment="1">
      <alignment vertical="center" wrapText="1"/>
    </xf>
    <xf numFmtId="38" fontId="24" fillId="0" borderId="3" xfId="56" applyFont="1" applyFill="1" applyBorder="1" applyAlignment="1">
      <alignment vertical="center" wrapText="1"/>
    </xf>
    <xf numFmtId="185" fontId="24" fillId="0" borderId="0" xfId="51" applyNumberFormat="1" applyFont="1" applyFill="1" applyBorder="1" applyAlignment="1">
      <alignment vertical="center" wrapText="1"/>
    </xf>
    <xf numFmtId="10" fontId="24" fillId="0" borderId="3" xfId="51" applyNumberFormat="1" applyFont="1" applyFill="1" applyBorder="1" applyAlignment="1">
      <alignment vertical="center" wrapText="1"/>
    </xf>
    <xf numFmtId="10" fontId="24" fillId="0" borderId="3" xfId="51" applyNumberFormat="1" applyFont="1" applyBorder="1" applyAlignment="1">
      <alignment vertical="center" wrapText="1"/>
    </xf>
    <xf numFmtId="14" fontId="24" fillId="0" borderId="3" xfId="51" applyNumberFormat="1" applyFont="1" applyFill="1" applyBorder="1" applyAlignment="1">
      <alignment horizontal="left" vertical="center" wrapText="1"/>
    </xf>
    <xf numFmtId="14" fontId="24" fillId="0" borderId="0" xfId="51" applyNumberFormat="1" applyFont="1" applyBorder="1" applyAlignment="1">
      <alignment horizontal="left" vertical="center" wrapText="1"/>
    </xf>
    <xf numFmtId="14" fontId="24" fillId="0" borderId="3" xfId="51" applyNumberFormat="1" applyFont="1" applyBorder="1" applyAlignment="1">
      <alignment horizontal="left" vertical="center" wrapText="1"/>
    </xf>
    <xf numFmtId="38" fontId="24" fillId="5" borderId="3" xfId="57" applyFont="1" applyFill="1" applyBorder="1" applyAlignment="1">
      <alignment horizontal="center" vertical="center" wrapText="1"/>
    </xf>
    <xf numFmtId="38" fontId="24" fillId="0" borderId="0" xfId="57" applyFont="1" applyBorder="1" applyAlignment="1">
      <alignment horizontal="center" vertical="center" wrapText="1"/>
    </xf>
    <xf numFmtId="38" fontId="24" fillId="0" borderId="3" xfId="57" applyFont="1" applyFill="1" applyBorder="1" applyAlignment="1">
      <alignment vertical="center" wrapText="1"/>
    </xf>
    <xf numFmtId="185" fontId="24" fillId="0" borderId="0" xfId="51" applyNumberFormat="1" applyFont="1" applyAlignment="1">
      <alignment vertical="center" wrapText="1"/>
    </xf>
  </cellXfs>
  <cellStyles count="58">
    <cellStyle name="Calc Currency (0)" xfId="1" xr:uid="{00000000-0005-0000-0000-000000000000}"/>
    <cellStyle name="category" xfId="2" xr:uid="{00000000-0005-0000-0000-000001000000}"/>
    <cellStyle name="Comma [0]_laroux" xfId="3" xr:uid="{00000000-0005-0000-0000-000002000000}"/>
    <cellStyle name="Comma_laroux" xfId="4" xr:uid="{00000000-0005-0000-0000-000003000000}"/>
    <cellStyle name="Currency [0]_laroux" xfId="5" xr:uid="{00000000-0005-0000-0000-000004000000}"/>
    <cellStyle name="Currency_laroux" xfId="6" xr:uid="{00000000-0005-0000-0000-000005000000}"/>
    <cellStyle name="entry" xfId="7" xr:uid="{00000000-0005-0000-0000-000006000000}"/>
    <cellStyle name="Grey" xfId="8" xr:uid="{00000000-0005-0000-0000-000007000000}"/>
    <cellStyle name="HEADER" xfId="9" xr:uid="{00000000-0005-0000-0000-000008000000}"/>
    <cellStyle name="Header1" xfId="10" xr:uid="{00000000-0005-0000-0000-000009000000}"/>
    <cellStyle name="Header2" xfId="11" xr:uid="{00000000-0005-0000-0000-00000A000000}"/>
    <cellStyle name="Input [yellow]" xfId="12" xr:uid="{00000000-0005-0000-0000-00000B000000}"/>
    <cellStyle name="KWE標準" xfId="13" xr:uid="{00000000-0005-0000-0000-00000C000000}"/>
    <cellStyle name="Model" xfId="14" xr:uid="{00000000-0005-0000-0000-00000D000000}"/>
    <cellStyle name="Normal - Style1" xfId="15" xr:uid="{00000000-0005-0000-0000-00000E000000}"/>
    <cellStyle name="Normal_#18-Internet" xfId="16" xr:uid="{00000000-0005-0000-0000-00000F000000}"/>
    <cellStyle name="Percent [2]" xfId="17" xr:uid="{00000000-0005-0000-0000-000010000000}"/>
    <cellStyle name="price" xfId="18" xr:uid="{00000000-0005-0000-0000-000011000000}"/>
    <cellStyle name="revised" xfId="19" xr:uid="{00000000-0005-0000-0000-000012000000}"/>
    <cellStyle name="section" xfId="20" xr:uid="{00000000-0005-0000-0000-000013000000}"/>
    <cellStyle name="Style 27" xfId="21" xr:uid="{00000000-0005-0000-0000-000014000000}"/>
    <cellStyle name="Style 34" xfId="22" xr:uid="{00000000-0005-0000-0000-000015000000}"/>
    <cellStyle name="Style 35" xfId="23" xr:uid="{00000000-0005-0000-0000-000016000000}"/>
    <cellStyle name="subhead" xfId="24" xr:uid="{00000000-0005-0000-0000-000017000000}"/>
    <cellStyle name="title" xfId="25" xr:uid="{00000000-0005-0000-0000-000018000000}"/>
    <cellStyle name="パーセント 2" xfId="54" xr:uid="{00000000-0005-0000-0000-000019000000}"/>
    <cellStyle name="価格桁区切り" xfId="26" xr:uid="{00000000-0005-0000-0000-00001A000000}"/>
    <cellStyle name="型番" xfId="27" xr:uid="{00000000-0005-0000-0000-00001B000000}"/>
    <cellStyle name="桁区切り" xfId="57" builtinId="6"/>
    <cellStyle name="桁区切り 2" xfId="28" xr:uid="{00000000-0005-0000-0000-00001C000000}"/>
    <cellStyle name="桁区切り 2 2" xfId="29" xr:uid="{00000000-0005-0000-0000-00001D000000}"/>
    <cellStyle name="桁区切り 3" xfId="30" xr:uid="{00000000-0005-0000-0000-00001E000000}"/>
    <cellStyle name="桁区切り 3 2" xfId="53" xr:uid="{00000000-0005-0000-0000-00001F000000}"/>
    <cellStyle name="桁区切り 5 2" xfId="56" xr:uid="{00000000-0005-0000-0000-000020000000}"/>
    <cellStyle name="数値" xfId="31" xr:uid="{00000000-0005-0000-0000-000021000000}"/>
    <cellStyle name="数値（桁区切り）" xfId="32" xr:uid="{00000000-0005-0000-0000-000022000000}"/>
    <cellStyle name="数値_(140784-1)次期R3" xfId="33" xr:uid="{00000000-0005-0000-0000-000023000000}"/>
    <cellStyle name="製品通知&quot;-&quot;" xfId="34" xr:uid="{00000000-0005-0000-0000-000024000000}"/>
    <cellStyle name="製品通知価格" xfId="35" xr:uid="{00000000-0005-0000-0000-000025000000}"/>
    <cellStyle name="製品通知日付" xfId="36" xr:uid="{00000000-0005-0000-0000-000026000000}"/>
    <cellStyle name="製品通知文字列" xfId="37" xr:uid="{00000000-0005-0000-0000-000027000000}"/>
    <cellStyle name="日付" xfId="38" xr:uid="{00000000-0005-0000-0000-000028000000}"/>
    <cellStyle name="年月日" xfId="39" xr:uid="{00000000-0005-0000-0000-000029000000}"/>
    <cellStyle name="標準" xfId="0" builtinId="0"/>
    <cellStyle name="標準 2" xfId="40" xr:uid="{00000000-0005-0000-0000-00002B000000}"/>
    <cellStyle name="標準 2 2" xfId="41" xr:uid="{00000000-0005-0000-0000-00002C000000}"/>
    <cellStyle name="標準 2 2 2" xfId="42" xr:uid="{00000000-0005-0000-0000-00002D000000}"/>
    <cellStyle name="標準 2 2_532 事故統計_帳票設計書（業務管理統計表）" xfId="43" xr:uid="{00000000-0005-0000-0000-00002E000000}"/>
    <cellStyle name="標準 2 3" xfId="50" xr:uid="{00000000-0005-0000-0000-00002F000000}"/>
    <cellStyle name="標準 2 4" xfId="55" xr:uid="{00000000-0005-0000-0000-000030000000}"/>
    <cellStyle name="標準 3" xfId="44" xr:uid="{00000000-0005-0000-0000-000031000000}"/>
    <cellStyle name="標準 3 2" xfId="51" xr:uid="{00000000-0005-0000-0000-000032000000}"/>
    <cellStyle name="標準 4" xfId="45" xr:uid="{00000000-0005-0000-0000-000033000000}"/>
    <cellStyle name="標準 5" xfId="52" xr:uid="{00000000-0005-0000-0000-000034000000}"/>
    <cellStyle name="標準Ａ" xfId="46" xr:uid="{00000000-0005-0000-0000-000037000000}"/>
    <cellStyle name="文字列" xfId="47" xr:uid="{00000000-0005-0000-0000-000038000000}"/>
    <cellStyle name="未定義" xfId="48" xr:uid="{00000000-0005-0000-0000-000039000000}"/>
    <cellStyle name="樘準_購－表紙 (2)_1_型－PRINT_ＳＩ型番 (2)_構成明細  (原調込み） (2)" xfId="49" xr:uid="{00000000-0005-0000-0000-00003A000000}"/>
  </cellStyles>
  <dxfs count="0"/>
  <tableStyles count="0" defaultTableStyle="TableStyleMedium9" defaultPivotStyle="PivotStyleLight16"/>
  <colors>
    <mruColors>
      <color rgb="FFCCFFFF"/>
      <color rgb="FF00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s1-magnia\&#65288;b&#38283;&#19968;&#65289;\&#21271;&#38520;&#22320;&#25972;%20&#25104;&#32318;&#25505;&#28857;&#12471;&#12473;&#12486;&#12512;\&#20181;&#27096;&#26360;\DB&#65420;&#65387;&#65392;&#65423;&#65391;&#65412;\xx&#21488;&#241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監査室・公共室共用データ"/>
      <sheetName val="Sheet1"/>
      <sheetName val="契約方式の区分2"/>
      <sheetName val="リスト"/>
      <sheetName val="担当"/>
      <sheetName val="データ"/>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台帳＿基本事項１"/>
      <sheetName val="台帳＿ 基本事項２"/>
      <sheetName val="台帳＿ 漢字内容"/>
      <sheetName val="台帳＿ 指名業者"/>
      <sheetName val="台帳＿ 入札状況"/>
      <sheetName val="台帳＿ 指名業者支店情報"/>
      <sheetName val="台帳＿ 契約変更"/>
      <sheetName val="台帳＿ 監督職員内容"/>
      <sheetName val="台帳＿ 検査内容"/>
      <sheetName val="台帳＿ 費目名称"/>
      <sheetName val="台帳＿ 支出負担行為"/>
      <sheetName val="台帳＿ 支出支払"/>
      <sheetName val="台帳＿ 繰越確定額"/>
      <sheetName val="台帳＿ 国債年割額"/>
      <sheetName val="台帳＿ 技術者情報"/>
      <sheetName val="台帳＿ 一般競争"/>
      <sheetName val="台帳＿ 理由内容"/>
      <sheetName val="台帳＿ 単契テーブル"/>
      <sheetName val="台帳＿ 単契検査官"/>
      <sheetName val="台帳＿乙型ＪＶ"/>
      <sheetName val="台帳＿繰越内容"/>
      <sheetName val="台帳＿国債年割額集計"/>
      <sheetName val="台帳＿入札執行員"/>
      <sheetName val="台帳＿技術検査職員"/>
      <sheetName val="台帳＿工事採点基本"/>
      <sheetName val="台帳＿工事採点内容"/>
      <sheetName val="台帳＿工事採点詳細"/>
      <sheetName val="台帳＿業務採点基本"/>
      <sheetName val="台帳＿業務採点内容"/>
      <sheetName val="台帳＿入札時ＶＥ"/>
      <sheetName val="台帳＿配置予定技術者"/>
      <sheetName val="台帳＿技術者採点基本"/>
      <sheetName val="台帳＿技術者採点内容"/>
      <sheetName val="表紙 1期"/>
      <sheetName val="ﾍｯﾀﾞ"/>
    </sheetNames>
    <sheetDataSet>
      <sheetData sheetId="0"/>
      <sheetData sheetId="1"/>
      <sheetData sheetId="2"/>
      <sheetData sheetId="3">
        <row r="1">
          <cell r="A1" t="str">
            <v>テーブル名：台帳＿指名業者</v>
          </cell>
        </row>
        <row r="2">
          <cell r="A2" t="str">
            <v>No.</v>
          </cell>
          <cell r="B2" t="str">
            <v>列名</v>
          </cell>
          <cell r="C2" t="str">
            <v>型</v>
          </cell>
          <cell r="D2" t="str">
            <v>桁
数</v>
          </cell>
          <cell r="E2" t="str">
            <v>Not 
Nul</v>
          </cell>
          <cell r="F2" t="str">
            <v>key</v>
          </cell>
          <cell r="G2" t="str">
            <v>2nd</v>
          </cell>
          <cell r="H2" t="str">
            <v>備考</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pageSetUpPr fitToPage="1"/>
  </sheetPr>
  <dimension ref="A1:Q122"/>
  <sheetViews>
    <sheetView tabSelected="1" view="pageBreakPreview" zoomScale="85" zoomScaleNormal="85" zoomScaleSheetLayoutView="85" workbookViewId="0">
      <pane xSplit="2" ySplit="1" topLeftCell="C2" activePane="bottomRight" state="frozen"/>
      <selection activeCell="A3" sqref="A3"/>
      <selection pane="topRight" activeCell="A3" sqref="A3"/>
      <selection pane="bottomLeft" activeCell="A3" sqref="A3"/>
      <selection pane="bottomRight"/>
    </sheetView>
  </sheetViews>
  <sheetFormatPr defaultRowHeight="11"/>
  <cols>
    <col min="1" max="1" width="16" style="13" bestFit="1" customWidth="1"/>
    <col min="2" max="2" width="54.7265625" style="13" bestFit="1" customWidth="1"/>
    <col min="3" max="3" width="14.90625" style="13" customWidth="1"/>
    <col min="4" max="4" width="4.7265625" style="13" customWidth="1"/>
    <col min="5" max="5" width="10.453125" style="13" customWidth="1"/>
    <col min="6" max="6" width="18.453125" style="13" customWidth="1"/>
    <col min="7" max="7" width="9.453125" style="25" customWidth="1"/>
    <col min="8" max="8" width="18.36328125" style="13" customWidth="1"/>
    <col min="9" max="9" width="30.7265625" style="13" customWidth="1"/>
    <col min="10" max="10" width="17.08984375" style="13" customWidth="1"/>
    <col min="11" max="11" width="157.26953125" style="13" customWidth="1"/>
    <col min="12" max="12" width="9.36328125" style="2" customWidth="1"/>
    <col min="13" max="14" width="9.36328125" style="19" customWidth="1"/>
    <col min="15" max="15" width="6.26953125" style="16" customWidth="1"/>
    <col min="16" max="16" width="5.7265625" style="2" customWidth="1"/>
    <col min="17" max="17" width="10.08984375" style="28" customWidth="1"/>
    <col min="18" max="256" width="9" style="13"/>
    <col min="257" max="257" width="20.6328125" style="13" customWidth="1"/>
    <col min="258" max="258" width="14.90625" style="13" customWidth="1"/>
    <col min="259" max="259" width="4.7265625" style="13" customWidth="1"/>
    <col min="260" max="260" width="10.453125" style="13" customWidth="1"/>
    <col min="261" max="261" width="18.453125" style="13" customWidth="1"/>
    <col min="262" max="262" width="9.453125" style="13" customWidth="1"/>
    <col min="263" max="263" width="18.36328125" style="13" customWidth="1"/>
    <col min="264" max="264" width="14.6328125" style="13" customWidth="1"/>
    <col min="265" max="265" width="31.90625" style="13" customWidth="1"/>
    <col min="266" max="268" width="9.36328125" style="13" customWidth="1"/>
    <col min="269" max="269" width="6.26953125" style="13" customWidth="1"/>
    <col min="270" max="270" width="5.7265625" style="13" customWidth="1"/>
    <col min="271" max="271" width="10.08984375" style="13" customWidth="1"/>
    <col min="272" max="512" width="9" style="13"/>
    <col min="513" max="513" width="20.6328125" style="13" customWidth="1"/>
    <col min="514" max="514" width="14.90625" style="13" customWidth="1"/>
    <col min="515" max="515" width="4.7265625" style="13" customWidth="1"/>
    <col min="516" max="516" width="10.453125" style="13" customWidth="1"/>
    <col min="517" max="517" width="18.453125" style="13" customWidth="1"/>
    <col min="518" max="518" width="9.453125" style="13" customWidth="1"/>
    <col min="519" max="519" width="18.36328125" style="13" customWidth="1"/>
    <col min="520" max="520" width="14.6328125" style="13" customWidth="1"/>
    <col min="521" max="521" width="31.90625" style="13" customWidth="1"/>
    <col min="522" max="524" width="9.36328125" style="13" customWidth="1"/>
    <col min="525" max="525" width="6.26953125" style="13" customWidth="1"/>
    <col min="526" max="526" width="5.7265625" style="13" customWidth="1"/>
    <col min="527" max="527" width="10.08984375" style="13" customWidth="1"/>
    <col min="528" max="768" width="9" style="13"/>
    <col min="769" max="769" width="20.6328125" style="13" customWidth="1"/>
    <col min="770" max="770" width="14.90625" style="13" customWidth="1"/>
    <col min="771" max="771" width="4.7265625" style="13" customWidth="1"/>
    <col min="772" max="772" width="10.453125" style="13" customWidth="1"/>
    <col min="773" max="773" width="18.453125" style="13" customWidth="1"/>
    <col min="774" max="774" width="9.453125" style="13" customWidth="1"/>
    <col min="775" max="775" width="18.36328125" style="13" customWidth="1"/>
    <col min="776" max="776" width="14.6328125" style="13" customWidth="1"/>
    <col min="777" max="777" width="31.90625" style="13" customWidth="1"/>
    <col min="778" max="780" width="9.36328125" style="13" customWidth="1"/>
    <col min="781" max="781" width="6.26953125" style="13" customWidth="1"/>
    <col min="782" max="782" width="5.7265625" style="13" customWidth="1"/>
    <col min="783" max="783" width="10.08984375" style="13" customWidth="1"/>
    <col min="784" max="1024" width="9" style="13"/>
    <col min="1025" max="1025" width="20.6328125" style="13" customWidth="1"/>
    <col min="1026" max="1026" width="14.90625" style="13" customWidth="1"/>
    <col min="1027" max="1027" width="4.7265625" style="13" customWidth="1"/>
    <col min="1028" max="1028" width="10.453125" style="13" customWidth="1"/>
    <col min="1029" max="1029" width="18.453125" style="13" customWidth="1"/>
    <col min="1030" max="1030" width="9.453125" style="13" customWidth="1"/>
    <col min="1031" max="1031" width="18.36328125" style="13" customWidth="1"/>
    <col min="1032" max="1032" width="14.6328125" style="13" customWidth="1"/>
    <col min="1033" max="1033" width="31.90625" style="13" customWidth="1"/>
    <col min="1034" max="1036" width="9.36328125" style="13" customWidth="1"/>
    <col min="1037" max="1037" width="6.26953125" style="13" customWidth="1"/>
    <col min="1038" max="1038" width="5.7265625" style="13" customWidth="1"/>
    <col min="1039" max="1039" width="10.08984375" style="13" customWidth="1"/>
    <col min="1040" max="1280" width="9" style="13"/>
    <col min="1281" max="1281" width="20.6328125" style="13" customWidth="1"/>
    <col min="1282" max="1282" width="14.90625" style="13" customWidth="1"/>
    <col min="1283" max="1283" width="4.7265625" style="13" customWidth="1"/>
    <col min="1284" max="1284" width="10.453125" style="13" customWidth="1"/>
    <col min="1285" max="1285" width="18.453125" style="13" customWidth="1"/>
    <col min="1286" max="1286" width="9.453125" style="13" customWidth="1"/>
    <col min="1287" max="1287" width="18.36328125" style="13" customWidth="1"/>
    <col min="1288" max="1288" width="14.6328125" style="13" customWidth="1"/>
    <col min="1289" max="1289" width="31.90625" style="13" customWidth="1"/>
    <col min="1290" max="1292" width="9.36328125" style="13" customWidth="1"/>
    <col min="1293" max="1293" width="6.26953125" style="13" customWidth="1"/>
    <col min="1294" max="1294" width="5.7265625" style="13" customWidth="1"/>
    <col min="1295" max="1295" width="10.08984375" style="13" customWidth="1"/>
    <col min="1296" max="1536" width="9" style="13"/>
    <col min="1537" max="1537" width="20.6328125" style="13" customWidth="1"/>
    <col min="1538" max="1538" width="14.90625" style="13" customWidth="1"/>
    <col min="1539" max="1539" width="4.7265625" style="13" customWidth="1"/>
    <col min="1540" max="1540" width="10.453125" style="13" customWidth="1"/>
    <col min="1541" max="1541" width="18.453125" style="13" customWidth="1"/>
    <col min="1542" max="1542" width="9.453125" style="13" customWidth="1"/>
    <col min="1543" max="1543" width="18.36328125" style="13" customWidth="1"/>
    <col min="1544" max="1544" width="14.6328125" style="13" customWidth="1"/>
    <col min="1545" max="1545" width="31.90625" style="13" customWidth="1"/>
    <col min="1546" max="1548" width="9.36328125" style="13" customWidth="1"/>
    <col min="1549" max="1549" width="6.26953125" style="13" customWidth="1"/>
    <col min="1550" max="1550" width="5.7265625" style="13" customWidth="1"/>
    <col min="1551" max="1551" width="10.08984375" style="13" customWidth="1"/>
    <col min="1552" max="1792" width="9" style="13"/>
    <col min="1793" max="1793" width="20.6328125" style="13" customWidth="1"/>
    <col min="1794" max="1794" width="14.90625" style="13" customWidth="1"/>
    <col min="1795" max="1795" width="4.7265625" style="13" customWidth="1"/>
    <col min="1796" max="1796" width="10.453125" style="13" customWidth="1"/>
    <col min="1797" max="1797" width="18.453125" style="13" customWidth="1"/>
    <col min="1798" max="1798" width="9.453125" style="13" customWidth="1"/>
    <col min="1799" max="1799" width="18.36328125" style="13" customWidth="1"/>
    <col min="1800" max="1800" width="14.6328125" style="13" customWidth="1"/>
    <col min="1801" max="1801" width="31.90625" style="13" customWidth="1"/>
    <col min="1802" max="1804" width="9.36328125" style="13" customWidth="1"/>
    <col min="1805" max="1805" width="6.26953125" style="13" customWidth="1"/>
    <col min="1806" max="1806" width="5.7265625" style="13" customWidth="1"/>
    <col min="1807" max="1807" width="10.08984375" style="13" customWidth="1"/>
    <col min="1808" max="2048" width="9" style="13"/>
    <col min="2049" max="2049" width="20.6328125" style="13" customWidth="1"/>
    <col min="2050" max="2050" width="14.90625" style="13" customWidth="1"/>
    <col min="2051" max="2051" width="4.7265625" style="13" customWidth="1"/>
    <col min="2052" max="2052" width="10.453125" style="13" customWidth="1"/>
    <col min="2053" max="2053" width="18.453125" style="13" customWidth="1"/>
    <col min="2054" max="2054" width="9.453125" style="13" customWidth="1"/>
    <col min="2055" max="2055" width="18.36328125" style="13" customWidth="1"/>
    <col min="2056" max="2056" width="14.6328125" style="13" customWidth="1"/>
    <col min="2057" max="2057" width="31.90625" style="13" customWidth="1"/>
    <col min="2058" max="2060" width="9.36328125" style="13" customWidth="1"/>
    <col min="2061" max="2061" width="6.26953125" style="13" customWidth="1"/>
    <col min="2062" max="2062" width="5.7265625" style="13" customWidth="1"/>
    <col min="2063" max="2063" width="10.08984375" style="13" customWidth="1"/>
    <col min="2064" max="2304" width="9" style="13"/>
    <col min="2305" max="2305" width="20.6328125" style="13" customWidth="1"/>
    <col min="2306" max="2306" width="14.90625" style="13" customWidth="1"/>
    <col min="2307" max="2307" width="4.7265625" style="13" customWidth="1"/>
    <col min="2308" max="2308" width="10.453125" style="13" customWidth="1"/>
    <col min="2309" max="2309" width="18.453125" style="13" customWidth="1"/>
    <col min="2310" max="2310" width="9.453125" style="13" customWidth="1"/>
    <col min="2311" max="2311" width="18.36328125" style="13" customWidth="1"/>
    <col min="2312" max="2312" width="14.6328125" style="13" customWidth="1"/>
    <col min="2313" max="2313" width="31.90625" style="13" customWidth="1"/>
    <col min="2314" max="2316" width="9.36328125" style="13" customWidth="1"/>
    <col min="2317" max="2317" width="6.26953125" style="13" customWidth="1"/>
    <col min="2318" max="2318" width="5.7265625" style="13" customWidth="1"/>
    <col min="2319" max="2319" width="10.08984375" style="13" customWidth="1"/>
    <col min="2320" max="2560" width="9" style="13"/>
    <col min="2561" max="2561" width="20.6328125" style="13" customWidth="1"/>
    <col min="2562" max="2562" width="14.90625" style="13" customWidth="1"/>
    <col min="2563" max="2563" width="4.7265625" style="13" customWidth="1"/>
    <col min="2564" max="2564" width="10.453125" style="13" customWidth="1"/>
    <col min="2565" max="2565" width="18.453125" style="13" customWidth="1"/>
    <col min="2566" max="2566" width="9.453125" style="13" customWidth="1"/>
    <col min="2567" max="2567" width="18.36328125" style="13" customWidth="1"/>
    <col min="2568" max="2568" width="14.6328125" style="13" customWidth="1"/>
    <col min="2569" max="2569" width="31.90625" style="13" customWidth="1"/>
    <col min="2570" max="2572" width="9.36328125" style="13" customWidth="1"/>
    <col min="2573" max="2573" width="6.26953125" style="13" customWidth="1"/>
    <col min="2574" max="2574" width="5.7265625" style="13" customWidth="1"/>
    <col min="2575" max="2575" width="10.08984375" style="13" customWidth="1"/>
    <col min="2576" max="2816" width="9" style="13"/>
    <col min="2817" max="2817" width="20.6328125" style="13" customWidth="1"/>
    <col min="2818" max="2818" width="14.90625" style="13" customWidth="1"/>
    <col min="2819" max="2819" width="4.7265625" style="13" customWidth="1"/>
    <col min="2820" max="2820" width="10.453125" style="13" customWidth="1"/>
    <col min="2821" max="2821" width="18.453125" style="13" customWidth="1"/>
    <col min="2822" max="2822" width="9.453125" style="13" customWidth="1"/>
    <col min="2823" max="2823" width="18.36328125" style="13" customWidth="1"/>
    <col min="2824" max="2824" width="14.6328125" style="13" customWidth="1"/>
    <col min="2825" max="2825" width="31.90625" style="13" customWidth="1"/>
    <col min="2826" max="2828" width="9.36328125" style="13" customWidth="1"/>
    <col min="2829" max="2829" width="6.26953125" style="13" customWidth="1"/>
    <col min="2830" max="2830" width="5.7265625" style="13" customWidth="1"/>
    <col min="2831" max="2831" width="10.08984375" style="13" customWidth="1"/>
    <col min="2832" max="3072" width="9" style="13"/>
    <col min="3073" max="3073" width="20.6328125" style="13" customWidth="1"/>
    <col min="3074" max="3074" width="14.90625" style="13" customWidth="1"/>
    <col min="3075" max="3075" width="4.7265625" style="13" customWidth="1"/>
    <col min="3076" max="3076" width="10.453125" style="13" customWidth="1"/>
    <col min="3077" max="3077" width="18.453125" style="13" customWidth="1"/>
    <col min="3078" max="3078" width="9.453125" style="13" customWidth="1"/>
    <col min="3079" max="3079" width="18.36328125" style="13" customWidth="1"/>
    <col min="3080" max="3080" width="14.6328125" style="13" customWidth="1"/>
    <col min="3081" max="3081" width="31.90625" style="13" customWidth="1"/>
    <col min="3082" max="3084" width="9.36328125" style="13" customWidth="1"/>
    <col min="3085" max="3085" width="6.26953125" style="13" customWidth="1"/>
    <col min="3086" max="3086" width="5.7265625" style="13" customWidth="1"/>
    <col min="3087" max="3087" width="10.08984375" style="13" customWidth="1"/>
    <col min="3088" max="3328" width="9" style="13"/>
    <col min="3329" max="3329" width="20.6328125" style="13" customWidth="1"/>
    <col min="3330" max="3330" width="14.90625" style="13" customWidth="1"/>
    <col min="3331" max="3331" width="4.7265625" style="13" customWidth="1"/>
    <col min="3332" max="3332" width="10.453125" style="13" customWidth="1"/>
    <col min="3333" max="3333" width="18.453125" style="13" customWidth="1"/>
    <col min="3334" max="3334" width="9.453125" style="13" customWidth="1"/>
    <col min="3335" max="3335" width="18.36328125" style="13" customWidth="1"/>
    <col min="3336" max="3336" width="14.6328125" style="13" customWidth="1"/>
    <col min="3337" max="3337" width="31.90625" style="13" customWidth="1"/>
    <col min="3338" max="3340" width="9.36328125" style="13" customWidth="1"/>
    <col min="3341" max="3341" width="6.26953125" style="13" customWidth="1"/>
    <col min="3342" max="3342" width="5.7265625" style="13" customWidth="1"/>
    <col min="3343" max="3343" width="10.08984375" style="13" customWidth="1"/>
    <col min="3344" max="3584" width="9" style="13"/>
    <col min="3585" max="3585" width="20.6328125" style="13" customWidth="1"/>
    <col min="3586" max="3586" width="14.90625" style="13" customWidth="1"/>
    <col min="3587" max="3587" width="4.7265625" style="13" customWidth="1"/>
    <col min="3588" max="3588" width="10.453125" style="13" customWidth="1"/>
    <col min="3589" max="3589" width="18.453125" style="13" customWidth="1"/>
    <col min="3590" max="3590" width="9.453125" style="13" customWidth="1"/>
    <col min="3591" max="3591" width="18.36328125" style="13" customWidth="1"/>
    <col min="3592" max="3592" width="14.6328125" style="13" customWidth="1"/>
    <col min="3593" max="3593" width="31.90625" style="13" customWidth="1"/>
    <col min="3594" max="3596" width="9.36328125" style="13" customWidth="1"/>
    <col min="3597" max="3597" width="6.26953125" style="13" customWidth="1"/>
    <col min="3598" max="3598" width="5.7265625" style="13" customWidth="1"/>
    <col min="3599" max="3599" width="10.08984375" style="13" customWidth="1"/>
    <col min="3600" max="3840" width="9" style="13"/>
    <col min="3841" max="3841" width="20.6328125" style="13" customWidth="1"/>
    <col min="3842" max="3842" width="14.90625" style="13" customWidth="1"/>
    <col min="3843" max="3843" width="4.7265625" style="13" customWidth="1"/>
    <col min="3844" max="3844" width="10.453125" style="13" customWidth="1"/>
    <col min="3845" max="3845" width="18.453125" style="13" customWidth="1"/>
    <col min="3846" max="3846" width="9.453125" style="13" customWidth="1"/>
    <col min="3847" max="3847" width="18.36328125" style="13" customWidth="1"/>
    <col min="3848" max="3848" width="14.6328125" style="13" customWidth="1"/>
    <col min="3849" max="3849" width="31.90625" style="13" customWidth="1"/>
    <col min="3850" max="3852" width="9.36328125" style="13" customWidth="1"/>
    <col min="3853" max="3853" width="6.26953125" style="13" customWidth="1"/>
    <col min="3854" max="3854" width="5.7265625" style="13" customWidth="1"/>
    <col min="3855" max="3855" width="10.08984375" style="13" customWidth="1"/>
    <col min="3856" max="4096" width="9" style="13"/>
    <col min="4097" max="4097" width="20.6328125" style="13" customWidth="1"/>
    <col min="4098" max="4098" width="14.90625" style="13" customWidth="1"/>
    <col min="4099" max="4099" width="4.7265625" style="13" customWidth="1"/>
    <col min="4100" max="4100" width="10.453125" style="13" customWidth="1"/>
    <col min="4101" max="4101" width="18.453125" style="13" customWidth="1"/>
    <col min="4102" max="4102" width="9.453125" style="13" customWidth="1"/>
    <col min="4103" max="4103" width="18.36328125" style="13" customWidth="1"/>
    <col min="4104" max="4104" width="14.6328125" style="13" customWidth="1"/>
    <col min="4105" max="4105" width="31.90625" style="13" customWidth="1"/>
    <col min="4106" max="4108" width="9.36328125" style="13" customWidth="1"/>
    <col min="4109" max="4109" width="6.26953125" style="13" customWidth="1"/>
    <col min="4110" max="4110" width="5.7265625" style="13" customWidth="1"/>
    <col min="4111" max="4111" width="10.08984375" style="13" customWidth="1"/>
    <col min="4112" max="4352" width="9" style="13"/>
    <col min="4353" max="4353" width="20.6328125" style="13" customWidth="1"/>
    <col min="4354" max="4354" width="14.90625" style="13" customWidth="1"/>
    <col min="4355" max="4355" width="4.7265625" style="13" customWidth="1"/>
    <col min="4356" max="4356" width="10.453125" style="13" customWidth="1"/>
    <col min="4357" max="4357" width="18.453125" style="13" customWidth="1"/>
    <col min="4358" max="4358" width="9.453125" style="13" customWidth="1"/>
    <col min="4359" max="4359" width="18.36328125" style="13" customWidth="1"/>
    <col min="4360" max="4360" width="14.6328125" style="13" customWidth="1"/>
    <col min="4361" max="4361" width="31.90625" style="13" customWidth="1"/>
    <col min="4362" max="4364" width="9.36328125" style="13" customWidth="1"/>
    <col min="4365" max="4365" width="6.26953125" style="13" customWidth="1"/>
    <col min="4366" max="4366" width="5.7265625" style="13" customWidth="1"/>
    <col min="4367" max="4367" width="10.08984375" style="13" customWidth="1"/>
    <col min="4368" max="4608" width="9" style="13"/>
    <col min="4609" max="4609" width="20.6328125" style="13" customWidth="1"/>
    <col min="4610" max="4610" width="14.90625" style="13" customWidth="1"/>
    <col min="4611" max="4611" width="4.7265625" style="13" customWidth="1"/>
    <col min="4612" max="4612" width="10.453125" style="13" customWidth="1"/>
    <col min="4613" max="4613" width="18.453125" style="13" customWidth="1"/>
    <col min="4614" max="4614" width="9.453125" style="13" customWidth="1"/>
    <col min="4615" max="4615" width="18.36328125" style="13" customWidth="1"/>
    <col min="4616" max="4616" width="14.6328125" style="13" customWidth="1"/>
    <col min="4617" max="4617" width="31.90625" style="13" customWidth="1"/>
    <col min="4618" max="4620" width="9.36328125" style="13" customWidth="1"/>
    <col min="4621" max="4621" width="6.26953125" style="13" customWidth="1"/>
    <col min="4622" max="4622" width="5.7265625" style="13" customWidth="1"/>
    <col min="4623" max="4623" width="10.08984375" style="13" customWidth="1"/>
    <col min="4624" max="4864" width="9" style="13"/>
    <col min="4865" max="4865" width="20.6328125" style="13" customWidth="1"/>
    <col min="4866" max="4866" width="14.90625" style="13" customWidth="1"/>
    <col min="4867" max="4867" width="4.7265625" style="13" customWidth="1"/>
    <col min="4868" max="4868" width="10.453125" style="13" customWidth="1"/>
    <col min="4869" max="4869" width="18.453125" style="13" customWidth="1"/>
    <col min="4870" max="4870" width="9.453125" style="13" customWidth="1"/>
    <col min="4871" max="4871" width="18.36328125" style="13" customWidth="1"/>
    <col min="4872" max="4872" width="14.6328125" style="13" customWidth="1"/>
    <col min="4873" max="4873" width="31.90625" style="13" customWidth="1"/>
    <col min="4874" max="4876" width="9.36328125" style="13" customWidth="1"/>
    <col min="4877" max="4877" width="6.26953125" style="13" customWidth="1"/>
    <col min="4878" max="4878" width="5.7265625" style="13" customWidth="1"/>
    <col min="4879" max="4879" width="10.08984375" style="13" customWidth="1"/>
    <col min="4880" max="5120" width="9" style="13"/>
    <col min="5121" max="5121" width="20.6328125" style="13" customWidth="1"/>
    <col min="5122" max="5122" width="14.90625" style="13" customWidth="1"/>
    <col min="5123" max="5123" width="4.7265625" style="13" customWidth="1"/>
    <col min="5124" max="5124" width="10.453125" style="13" customWidth="1"/>
    <col min="5125" max="5125" width="18.453125" style="13" customWidth="1"/>
    <col min="5126" max="5126" width="9.453125" style="13" customWidth="1"/>
    <col min="5127" max="5127" width="18.36328125" style="13" customWidth="1"/>
    <col min="5128" max="5128" width="14.6328125" style="13" customWidth="1"/>
    <col min="5129" max="5129" width="31.90625" style="13" customWidth="1"/>
    <col min="5130" max="5132" width="9.36328125" style="13" customWidth="1"/>
    <col min="5133" max="5133" width="6.26953125" style="13" customWidth="1"/>
    <col min="5134" max="5134" width="5.7265625" style="13" customWidth="1"/>
    <col min="5135" max="5135" width="10.08984375" style="13" customWidth="1"/>
    <col min="5136" max="5376" width="9" style="13"/>
    <col min="5377" max="5377" width="20.6328125" style="13" customWidth="1"/>
    <col min="5378" max="5378" width="14.90625" style="13" customWidth="1"/>
    <col min="5379" max="5379" width="4.7265625" style="13" customWidth="1"/>
    <col min="5380" max="5380" width="10.453125" style="13" customWidth="1"/>
    <col min="5381" max="5381" width="18.453125" style="13" customWidth="1"/>
    <col min="5382" max="5382" width="9.453125" style="13" customWidth="1"/>
    <col min="5383" max="5383" width="18.36328125" style="13" customWidth="1"/>
    <col min="5384" max="5384" width="14.6328125" style="13" customWidth="1"/>
    <col min="5385" max="5385" width="31.90625" style="13" customWidth="1"/>
    <col min="5386" max="5388" width="9.36328125" style="13" customWidth="1"/>
    <col min="5389" max="5389" width="6.26953125" style="13" customWidth="1"/>
    <col min="5390" max="5390" width="5.7265625" style="13" customWidth="1"/>
    <col min="5391" max="5391" width="10.08984375" style="13" customWidth="1"/>
    <col min="5392" max="5632" width="9" style="13"/>
    <col min="5633" max="5633" width="20.6328125" style="13" customWidth="1"/>
    <col min="5634" max="5634" width="14.90625" style="13" customWidth="1"/>
    <col min="5635" max="5635" width="4.7265625" style="13" customWidth="1"/>
    <col min="5636" max="5636" width="10.453125" style="13" customWidth="1"/>
    <col min="5637" max="5637" width="18.453125" style="13" customWidth="1"/>
    <col min="5638" max="5638" width="9.453125" style="13" customWidth="1"/>
    <col min="5639" max="5639" width="18.36328125" style="13" customWidth="1"/>
    <col min="5640" max="5640" width="14.6328125" style="13" customWidth="1"/>
    <col min="5641" max="5641" width="31.90625" style="13" customWidth="1"/>
    <col min="5642" max="5644" width="9.36328125" style="13" customWidth="1"/>
    <col min="5645" max="5645" width="6.26953125" style="13" customWidth="1"/>
    <col min="5646" max="5646" width="5.7265625" style="13" customWidth="1"/>
    <col min="5647" max="5647" width="10.08984375" style="13" customWidth="1"/>
    <col min="5648" max="5888" width="9" style="13"/>
    <col min="5889" max="5889" width="20.6328125" style="13" customWidth="1"/>
    <col min="5890" max="5890" width="14.90625" style="13" customWidth="1"/>
    <col min="5891" max="5891" width="4.7265625" style="13" customWidth="1"/>
    <col min="5892" max="5892" width="10.453125" style="13" customWidth="1"/>
    <col min="5893" max="5893" width="18.453125" style="13" customWidth="1"/>
    <col min="5894" max="5894" width="9.453125" style="13" customWidth="1"/>
    <col min="5895" max="5895" width="18.36328125" style="13" customWidth="1"/>
    <col min="5896" max="5896" width="14.6328125" style="13" customWidth="1"/>
    <col min="5897" max="5897" width="31.90625" style="13" customWidth="1"/>
    <col min="5898" max="5900" width="9.36328125" style="13" customWidth="1"/>
    <col min="5901" max="5901" width="6.26953125" style="13" customWidth="1"/>
    <col min="5902" max="5902" width="5.7265625" style="13" customWidth="1"/>
    <col min="5903" max="5903" width="10.08984375" style="13" customWidth="1"/>
    <col min="5904" max="6144" width="9" style="13"/>
    <col min="6145" max="6145" width="20.6328125" style="13" customWidth="1"/>
    <col min="6146" max="6146" width="14.90625" style="13" customWidth="1"/>
    <col min="6147" max="6147" width="4.7265625" style="13" customWidth="1"/>
    <col min="6148" max="6148" width="10.453125" style="13" customWidth="1"/>
    <col min="6149" max="6149" width="18.453125" style="13" customWidth="1"/>
    <col min="6150" max="6150" width="9.453125" style="13" customWidth="1"/>
    <col min="6151" max="6151" width="18.36328125" style="13" customWidth="1"/>
    <col min="6152" max="6152" width="14.6328125" style="13" customWidth="1"/>
    <col min="6153" max="6153" width="31.90625" style="13" customWidth="1"/>
    <col min="6154" max="6156" width="9.36328125" style="13" customWidth="1"/>
    <col min="6157" max="6157" width="6.26953125" style="13" customWidth="1"/>
    <col min="6158" max="6158" width="5.7265625" style="13" customWidth="1"/>
    <col min="6159" max="6159" width="10.08984375" style="13" customWidth="1"/>
    <col min="6160" max="6400" width="9" style="13"/>
    <col min="6401" max="6401" width="20.6328125" style="13" customWidth="1"/>
    <col min="6402" max="6402" width="14.90625" style="13" customWidth="1"/>
    <col min="6403" max="6403" width="4.7265625" style="13" customWidth="1"/>
    <col min="6404" max="6404" width="10.453125" style="13" customWidth="1"/>
    <col min="6405" max="6405" width="18.453125" style="13" customWidth="1"/>
    <col min="6406" max="6406" width="9.453125" style="13" customWidth="1"/>
    <col min="6407" max="6407" width="18.36328125" style="13" customWidth="1"/>
    <col min="6408" max="6408" width="14.6328125" style="13" customWidth="1"/>
    <col min="6409" max="6409" width="31.90625" style="13" customWidth="1"/>
    <col min="6410" max="6412" width="9.36328125" style="13" customWidth="1"/>
    <col min="6413" max="6413" width="6.26953125" style="13" customWidth="1"/>
    <col min="6414" max="6414" width="5.7265625" style="13" customWidth="1"/>
    <col min="6415" max="6415" width="10.08984375" style="13" customWidth="1"/>
    <col min="6416" max="6656" width="9" style="13"/>
    <col min="6657" max="6657" width="20.6328125" style="13" customWidth="1"/>
    <col min="6658" max="6658" width="14.90625" style="13" customWidth="1"/>
    <col min="6659" max="6659" width="4.7265625" style="13" customWidth="1"/>
    <col min="6660" max="6660" width="10.453125" style="13" customWidth="1"/>
    <col min="6661" max="6661" width="18.453125" style="13" customWidth="1"/>
    <col min="6662" max="6662" width="9.453125" style="13" customWidth="1"/>
    <col min="6663" max="6663" width="18.36328125" style="13" customWidth="1"/>
    <col min="6664" max="6664" width="14.6328125" style="13" customWidth="1"/>
    <col min="6665" max="6665" width="31.90625" style="13" customWidth="1"/>
    <col min="6666" max="6668" width="9.36328125" style="13" customWidth="1"/>
    <col min="6669" max="6669" width="6.26953125" style="13" customWidth="1"/>
    <col min="6670" max="6670" width="5.7265625" style="13" customWidth="1"/>
    <col min="6671" max="6671" width="10.08984375" style="13" customWidth="1"/>
    <col min="6672" max="6912" width="9" style="13"/>
    <col min="6913" max="6913" width="20.6328125" style="13" customWidth="1"/>
    <col min="6914" max="6914" width="14.90625" style="13" customWidth="1"/>
    <col min="6915" max="6915" width="4.7265625" style="13" customWidth="1"/>
    <col min="6916" max="6916" width="10.453125" style="13" customWidth="1"/>
    <col min="6917" max="6917" width="18.453125" style="13" customWidth="1"/>
    <col min="6918" max="6918" width="9.453125" style="13" customWidth="1"/>
    <col min="6919" max="6919" width="18.36328125" style="13" customWidth="1"/>
    <col min="6920" max="6920" width="14.6328125" style="13" customWidth="1"/>
    <col min="6921" max="6921" width="31.90625" style="13" customWidth="1"/>
    <col min="6922" max="6924" width="9.36328125" style="13" customWidth="1"/>
    <col min="6925" max="6925" width="6.26953125" style="13" customWidth="1"/>
    <col min="6926" max="6926" width="5.7265625" style="13" customWidth="1"/>
    <col min="6927" max="6927" width="10.08984375" style="13" customWidth="1"/>
    <col min="6928" max="7168" width="9" style="13"/>
    <col min="7169" max="7169" width="20.6328125" style="13" customWidth="1"/>
    <col min="7170" max="7170" width="14.90625" style="13" customWidth="1"/>
    <col min="7171" max="7171" width="4.7265625" style="13" customWidth="1"/>
    <col min="7172" max="7172" width="10.453125" style="13" customWidth="1"/>
    <col min="7173" max="7173" width="18.453125" style="13" customWidth="1"/>
    <col min="7174" max="7174" width="9.453125" style="13" customWidth="1"/>
    <col min="7175" max="7175" width="18.36328125" style="13" customWidth="1"/>
    <col min="7176" max="7176" width="14.6328125" style="13" customWidth="1"/>
    <col min="7177" max="7177" width="31.90625" style="13" customWidth="1"/>
    <col min="7178" max="7180" width="9.36328125" style="13" customWidth="1"/>
    <col min="7181" max="7181" width="6.26953125" style="13" customWidth="1"/>
    <col min="7182" max="7182" width="5.7265625" style="13" customWidth="1"/>
    <col min="7183" max="7183" width="10.08984375" style="13" customWidth="1"/>
    <col min="7184" max="7424" width="9" style="13"/>
    <col min="7425" max="7425" width="20.6328125" style="13" customWidth="1"/>
    <col min="7426" max="7426" width="14.90625" style="13" customWidth="1"/>
    <col min="7427" max="7427" width="4.7265625" style="13" customWidth="1"/>
    <col min="7428" max="7428" width="10.453125" style="13" customWidth="1"/>
    <col min="7429" max="7429" width="18.453125" style="13" customWidth="1"/>
    <col min="7430" max="7430" width="9.453125" style="13" customWidth="1"/>
    <col min="7431" max="7431" width="18.36328125" style="13" customWidth="1"/>
    <col min="7432" max="7432" width="14.6328125" style="13" customWidth="1"/>
    <col min="7433" max="7433" width="31.90625" style="13" customWidth="1"/>
    <col min="7434" max="7436" width="9.36328125" style="13" customWidth="1"/>
    <col min="7437" max="7437" width="6.26953125" style="13" customWidth="1"/>
    <col min="7438" max="7438" width="5.7265625" style="13" customWidth="1"/>
    <col min="7439" max="7439" width="10.08984375" style="13" customWidth="1"/>
    <col min="7440" max="7680" width="9" style="13"/>
    <col min="7681" max="7681" width="20.6328125" style="13" customWidth="1"/>
    <col min="7682" max="7682" width="14.90625" style="13" customWidth="1"/>
    <col min="7683" max="7683" width="4.7265625" style="13" customWidth="1"/>
    <col min="7684" max="7684" width="10.453125" style="13" customWidth="1"/>
    <col min="7685" max="7685" width="18.453125" style="13" customWidth="1"/>
    <col min="7686" max="7686" width="9.453125" style="13" customWidth="1"/>
    <col min="7687" max="7687" width="18.36328125" style="13" customWidth="1"/>
    <col min="7688" max="7688" width="14.6328125" style="13" customWidth="1"/>
    <col min="7689" max="7689" width="31.90625" style="13" customWidth="1"/>
    <col min="7690" max="7692" width="9.36328125" style="13" customWidth="1"/>
    <col min="7693" max="7693" width="6.26953125" style="13" customWidth="1"/>
    <col min="7694" max="7694" width="5.7265625" style="13" customWidth="1"/>
    <col min="7695" max="7695" width="10.08984375" style="13" customWidth="1"/>
    <col min="7696" max="7936" width="9" style="13"/>
    <col min="7937" max="7937" width="20.6328125" style="13" customWidth="1"/>
    <col min="7938" max="7938" width="14.90625" style="13" customWidth="1"/>
    <col min="7939" max="7939" width="4.7265625" style="13" customWidth="1"/>
    <col min="7940" max="7940" width="10.453125" style="13" customWidth="1"/>
    <col min="7941" max="7941" width="18.453125" style="13" customWidth="1"/>
    <col min="7942" max="7942" width="9.453125" style="13" customWidth="1"/>
    <col min="7943" max="7943" width="18.36328125" style="13" customWidth="1"/>
    <col min="7944" max="7944" width="14.6328125" style="13" customWidth="1"/>
    <col min="7945" max="7945" width="31.90625" style="13" customWidth="1"/>
    <col min="7946" max="7948" width="9.36328125" style="13" customWidth="1"/>
    <col min="7949" max="7949" width="6.26953125" style="13" customWidth="1"/>
    <col min="7950" max="7950" width="5.7265625" style="13" customWidth="1"/>
    <col min="7951" max="7951" width="10.08984375" style="13" customWidth="1"/>
    <col min="7952" max="8192" width="9" style="13"/>
    <col min="8193" max="8193" width="20.6328125" style="13" customWidth="1"/>
    <col min="8194" max="8194" width="14.90625" style="13" customWidth="1"/>
    <col min="8195" max="8195" width="4.7265625" style="13" customWidth="1"/>
    <col min="8196" max="8196" width="10.453125" style="13" customWidth="1"/>
    <col min="8197" max="8197" width="18.453125" style="13" customWidth="1"/>
    <col min="8198" max="8198" width="9.453125" style="13" customWidth="1"/>
    <col min="8199" max="8199" width="18.36328125" style="13" customWidth="1"/>
    <col min="8200" max="8200" width="14.6328125" style="13" customWidth="1"/>
    <col min="8201" max="8201" width="31.90625" style="13" customWidth="1"/>
    <col min="8202" max="8204" width="9.36328125" style="13" customWidth="1"/>
    <col min="8205" max="8205" width="6.26953125" style="13" customWidth="1"/>
    <col min="8206" max="8206" width="5.7265625" style="13" customWidth="1"/>
    <col min="8207" max="8207" width="10.08984375" style="13" customWidth="1"/>
    <col min="8208" max="8448" width="9" style="13"/>
    <col min="8449" max="8449" width="20.6328125" style="13" customWidth="1"/>
    <col min="8450" max="8450" width="14.90625" style="13" customWidth="1"/>
    <col min="8451" max="8451" width="4.7265625" style="13" customWidth="1"/>
    <col min="8452" max="8452" width="10.453125" style="13" customWidth="1"/>
    <col min="8453" max="8453" width="18.453125" style="13" customWidth="1"/>
    <col min="8454" max="8454" width="9.453125" style="13" customWidth="1"/>
    <col min="8455" max="8455" width="18.36328125" style="13" customWidth="1"/>
    <col min="8456" max="8456" width="14.6328125" style="13" customWidth="1"/>
    <col min="8457" max="8457" width="31.90625" style="13" customWidth="1"/>
    <col min="8458" max="8460" width="9.36328125" style="13" customWidth="1"/>
    <col min="8461" max="8461" width="6.26953125" style="13" customWidth="1"/>
    <col min="8462" max="8462" width="5.7265625" style="13" customWidth="1"/>
    <col min="8463" max="8463" width="10.08984375" style="13" customWidth="1"/>
    <col min="8464" max="8704" width="9" style="13"/>
    <col min="8705" max="8705" width="20.6328125" style="13" customWidth="1"/>
    <col min="8706" max="8706" width="14.90625" style="13" customWidth="1"/>
    <col min="8707" max="8707" width="4.7265625" style="13" customWidth="1"/>
    <col min="8708" max="8708" width="10.453125" style="13" customWidth="1"/>
    <col min="8709" max="8709" width="18.453125" style="13" customWidth="1"/>
    <col min="8710" max="8710" width="9.453125" style="13" customWidth="1"/>
    <col min="8711" max="8711" width="18.36328125" style="13" customWidth="1"/>
    <col min="8712" max="8712" width="14.6328125" style="13" customWidth="1"/>
    <col min="8713" max="8713" width="31.90625" style="13" customWidth="1"/>
    <col min="8714" max="8716" width="9.36328125" style="13" customWidth="1"/>
    <col min="8717" max="8717" width="6.26953125" style="13" customWidth="1"/>
    <col min="8718" max="8718" width="5.7265625" style="13" customWidth="1"/>
    <col min="8719" max="8719" width="10.08984375" style="13" customWidth="1"/>
    <col min="8720" max="8960" width="9" style="13"/>
    <col min="8961" max="8961" width="20.6328125" style="13" customWidth="1"/>
    <col min="8962" max="8962" width="14.90625" style="13" customWidth="1"/>
    <col min="8963" max="8963" width="4.7265625" style="13" customWidth="1"/>
    <col min="8964" max="8964" width="10.453125" style="13" customWidth="1"/>
    <col min="8965" max="8965" width="18.453125" style="13" customWidth="1"/>
    <col min="8966" max="8966" width="9.453125" style="13" customWidth="1"/>
    <col min="8967" max="8967" width="18.36328125" style="13" customWidth="1"/>
    <col min="8968" max="8968" width="14.6328125" style="13" customWidth="1"/>
    <col min="8969" max="8969" width="31.90625" style="13" customWidth="1"/>
    <col min="8970" max="8972" width="9.36328125" style="13" customWidth="1"/>
    <col min="8973" max="8973" width="6.26953125" style="13" customWidth="1"/>
    <col min="8974" max="8974" width="5.7265625" style="13" customWidth="1"/>
    <col min="8975" max="8975" width="10.08984375" style="13" customWidth="1"/>
    <col min="8976" max="9216" width="9" style="13"/>
    <col min="9217" max="9217" width="20.6328125" style="13" customWidth="1"/>
    <col min="9218" max="9218" width="14.90625" style="13" customWidth="1"/>
    <col min="9219" max="9219" width="4.7265625" style="13" customWidth="1"/>
    <col min="9220" max="9220" width="10.453125" style="13" customWidth="1"/>
    <col min="9221" max="9221" width="18.453125" style="13" customWidth="1"/>
    <col min="9222" max="9222" width="9.453125" style="13" customWidth="1"/>
    <col min="9223" max="9223" width="18.36328125" style="13" customWidth="1"/>
    <col min="9224" max="9224" width="14.6328125" style="13" customWidth="1"/>
    <col min="9225" max="9225" width="31.90625" style="13" customWidth="1"/>
    <col min="9226" max="9228" width="9.36328125" style="13" customWidth="1"/>
    <col min="9229" max="9229" width="6.26953125" style="13" customWidth="1"/>
    <col min="9230" max="9230" width="5.7265625" style="13" customWidth="1"/>
    <col min="9231" max="9231" width="10.08984375" style="13" customWidth="1"/>
    <col min="9232" max="9472" width="9" style="13"/>
    <col min="9473" max="9473" width="20.6328125" style="13" customWidth="1"/>
    <col min="9474" max="9474" width="14.90625" style="13" customWidth="1"/>
    <col min="9475" max="9475" width="4.7265625" style="13" customWidth="1"/>
    <col min="9476" max="9476" width="10.453125" style="13" customWidth="1"/>
    <col min="9477" max="9477" width="18.453125" style="13" customWidth="1"/>
    <col min="9478" max="9478" width="9.453125" style="13" customWidth="1"/>
    <col min="9479" max="9479" width="18.36328125" style="13" customWidth="1"/>
    <col min="9480" max="9480" width="14.6328125" style="13" customWidth="1"/>
    <col min="9481" max="9481" width="31.90625" style="13" customWidth="1"/>
    <col min="9482" max="9484" width="9.36328125" style="13" customWidth="1"/>
    <col min="9485" max="9485" width="6.26953125" style="13" customWidth="1"/>
    <col min="9486" max="9486" width="5.7265625" style="13" customWidth="1"/>
    <col min="9487" max="9487" width="10.08984375" style="13" customWidth="1"/>
    <col min="9488" max="9728" width="9" style="13"/>
    <col min="9729" max="9729" width="20.6328125" style="13" customWidth="1"/>
    <col min="9730" max="9730" width="14.90625" style="13" customWidth="1"/>
    <col min="9731" max="9731" width="4.7265625" style="13" customWidth="1"/>
    <col min="9732" max="9732" width="10.453125" style="13" customWidth="1"/>
    <col min="9733" max="9733" width="18.453125" style="13" customWidth="1"/>
    <col min="9734" max="9734" width="9.453125" style="13" customWidth="1"/>
    <col min="9735" max="9735" width="18.36328125" style="13" customWidth="1"/>
    <col min="9736" max="9736" width="14.6328125" style="13" customWidth="1"/>
    <col min="9737" max="9737" width="31.90625" style="13" customWidth="1"/>
    <col min="9738" max="9740" width="9.36328125" style="13" customWidth="1"/>
    <col min="9741" max="9741" width="6.26953125" style="13" customWidth="1"/>
    <col min="9742" max="9742" width="5.7265625" style="13" customWidth="1"/>
    <col min="9743" max="9743" width="10.08984375" style="13" customWidth="1"/>
    <col min="9744" max="9984" width="9" style="13"/>
    <col min="9985" max="9985" width="20.6328125" style="13" customWidth="1"/>
    <col min="9986" max="9986" width="14.90625" style="13" customWidth="1"/>
    <col min="9987" max="9987" width="4.7265625" style="13" customWidth="1"/>
    <col min="9988" max="9988" width="10.453125" style="13" customWidth="1"/>
    <col min="9989" max="9989" width="18.453125" style="13" customWidth="1"/>
    <col min="9990" max="9990" width="9.453125" style="13" customWidth="1"/>
    <col min="9991" max="9991" width="18.36328125" style="13" customWidth="1"/>
    <col min="9992" max="9992" width="14.6328125" style="13" customWidth="1"/>
    <col min="9993" max="9993" width="31.90625" style="13" customWidth="1"/>
    <col min="9994" max="9996" width="9.36328125" style="13" customWidth="1"/>
    <col min="9997" max="9997" width="6.26953125" style="13" customWidth="1"/>
    <col min="9998" max="9998" width="5.7265625" style="13" customWidth="1"/>
    <col min="9999" max="9999" width="10.08984375" style="13" customWidth="1"/>
    <col min="10000" max="10240" width="9" style="13"/>
    <col min="10241" max="10241" width="20.6328125" style="13" customWidth="1"/>
    <col min="10242" max="10242" width="14.90625" style="13" customWidth="1"/>
    <col min="10243" max="10243" width="4.7265625" style="13" customWidth="1"/>
    <col min="10244" max="10244" width="10.453125" style="13" customWidth="1"/>
    <col min="10245" max="10245" width="18.453125" style="13" customWidth="1"/>
    <col min="10246" max="10246" width="9.453125" style="13" customWidth="1"/>
    <col min="10247" max="10247" width="18.36328125" style="13" customWidth="1"/>
    <col min="10248" max="10248" width="14.6328125" style="13" customWidth="1"/>
    <col min="10249" max="10249" width="31.90625" style="13" customWidth="1"/>
    <col min="10250" max="10252" width="9.36328125" style="13" customWidth="1"/>
    <col min="10253" max="10253" width="6.26953125" style="13" customWidth="1"/>
    <col min="10254" max="10254" width="5.7265625" style="13" customWidth="1"/>
    <col min="10255" max="10255" width="10.08984375" style="13" customWidth="1"/>
    <col min="10256" max="10496" width="9" style="13"/>
    <col min="10497" max="10497" width="20.6328125" style="13" customWidth="1"/>
    <col min="10498" max="10498" width="14.90625" style="13" customWidth="1"/>
    <col min="10499" max="10499" width="4.7265625" style="13" customWidth="1"/>
    <col min="10500" max="10500" width="10.453125" style="13" customWidth="1"/>
    <col min="10501" max="10501" width="18.453125" style="13" customWidth="1"/>
    <col min="10502" max="10502" width="9.453125" style="13" customWidth="1"/>
    <col min="10503" max="10503" width="18.36328125" style="13" customWidth="1"/>
    <col min="10504" max="10504" width="14.6328125" style="13" customWidth="1"/>
    <col min="10505" max="10505" width="31.90625" style="13" customWidth="1"/>
    <col min="10506" max="10508" width="9.36328125" style="13" customWidth="1"/>
    <col min="10509" max="10509" width="6.26953125" style="13" customWidth="1"/>
    <col min="10510" max="10510" width="5.7265625" style="13" customWidth="1"/>
    <col min="10511" max="10511" width="10.08984375" style="13" customWidth="1"/>
    <col min="10512" max="10752" width="9" style="13"/>
    <col min="10753" max="10753" width="20.6328125" style="13" customWidth="1"/>
    <col min="10754" max="10754" width="14.90625" style="13" customWidth="1"/>
    <col min="10755" max="10755" width="4.7265625" style="13" customWidth="1"/>
    <col min="10756" max="10756" width="10.453125" style="13" customWidth="1"/>
    <col min="10757" max="10757" width="18.453125" style="13" customWidth="1"/>
    <col min="10758" max="10758" width="9.453125" style="13" customWidth="1"/>
    <col min="10759" max="10759" width="18.36328125" style="13" customWidth="1"/>
    <col min="10760" max="10760" width="14.6328125" style="13" customWidth="1"/>
    <col min="10761" max="10761" width="31.90625" style="13" customWidth="1"/>
    <col min="10762" max="10764" width="9.36328125" style="13" customWidth="1"/>
    <col min="10765" max="10765" width="6.26953125" style="13" customWidth="1"/>
    <col min="10766" max="10766" width="5.7265625" style="13" customWidth="1"/>
    <col min="10767" max="10767" width="10.08984375" style="13" customWidth="1"/>
    <col min="10768" max="11008" width="9" style="13"/>
    <col min="11009" max="11009" width="20.6328125" style="13" customWidth="1"/>
    <col min="11010" max="11010" width="14.90625" style="13" customWidth="1"/>
    <col min="11011" max="11011" width="4.7265625" style="13" customWidth="1"/>
    <col min="11012" max="11012" width="10.453125" style="13" customWidth="1"/>
    <col min="11013" max="11013" width="18.453125" style="13" customWidth="1"/>
    <col min="11014" max="11014" width="9.453125" style="13" customWidth="1"/>
    <col min="11015" max="11015" width="18.36328125" style="13" customWidth="1"/>
    <col min="11016" max="11016" width="14.6328125" style="13" customWidth="1"/>
    <col min="11017" max="11017" width="31.90625" style="13" customWidth="1"/>
    <col min="11018" max="11020" width="9.36328125" style="13" customWidth="1"/>
    <col min="11021" max="11021" width="6.26953125" style="13" customWidth="1"/>
    <col min="11022" max="11022" width="5.7265625" style="13" customWidth="1"/>
    <col min="11023" max="11023" width="10.08984375" style="13" customWidth="1"/>
    <col min="11024" max="11264" width="9" style="13"/>
    <col min="11265" max="11265" width="20.6328125" style="13" customWidth="1"/>
    <col min="11266" max="11266" width="14.90625" style="13" customWidth="1"/>
    <col min="11267" max="11267" width="4.7265625" style="13" customWidth="1"/>
    <col min="11268" max="11268" width="10.453125" style="13" customWidth="1"/>
    <col min="11269" max="11269" width="18.453125" style="13" customWidth="1"/>
    <col min="11270" max="11270" width="9.453125" style="13" customWidth="1"/>
    <col min="11271" max="11271" width="18.36328125" style="13" customWidth="1"/>
    <col min="11272" max="11272" width="14.6328125" style="13" customWidth="1"/>
    <col min="11273" max="11273" width="31.90625" style="13" customWidth="1"/>
    <col min="11274" max="11276" width="9.36328125" style="13" customWidth="1"/>
    <col min="11277" max="11277" width="6.26953125" style="13" customWidth="1"/>
    <col min="11278" max="11278" width="5.7265625" style="13" customWidth="1"/>
    <col min="11279" max="11279" width="10.08984375" style="13" customWidth="1"/>
    <col min="11280" max="11520" width="9" style="13"/>
    <col min="11521" max="11521" width="20.6328125" style="13" customWidth="1"/>
    <col min="11522" max="11522" width="14.90625" style="13" customWidth="1"/>
    <col min="11523" max="11523" width="4.7265625" style="13" customWidth="1"/>
    <col min="11524" max="11524" width="10.453125" style="13" customWidth="1"/>
    <col min="11525" max="11525" width="18.453125" style="13" customWidth="1"/>
    <col min="11526" max="11526" width="9.453125" style="13" customWidth="1"/>
    <col min="11527" max="11527" width="18.36328125" style="13" customWidth="1"/>
    <col min="11528" max="11528" width="14.6328125" style="13" customWidth="1"/>
    <col min="11529" max="11529" width="31.90625" style="13" customWidth="1"/>
    <col min="11530" max="11532" width="9.36328125" style="13" customWidth="1"/>
    <col min="11533" max="11533" width="6.26953125" style="13" customWidth="1"/>
    <col min="11534" max="11534" width="5.7265625" style="13" customWidth="1"/>
    <col min="11535" max="11535" width="10.08984375" style="13" customWidth="1"/>
    <col min="11536" max="11776" width="9" style="13"/>
    <col min="11777" max="11777" width="20.6328125" style="13" customWidth="1"/>
    <col min="11778" max="11778" width="14.90625" style="13" customWidth="1"/>
    <col min="11779" max="11779" width="4.7265625" style="13" customWidth="1"/>
    <col min="11780" max="11780" width="10.453125" style="13" customWidth="1"/>
    <col min="11781" max="11781" width="18.453125" style="13" customWidth="1"/>
    <col min="11782" max="11782" width="9.453125" style="13" customWidth="1"/>
    <col min="11783" max="11783" width="18.36328125" style="13" customWidth="1"/>
    <col min="11784" max="11784" width="14.6328125" style="13" customWidth="1"/>
    <col min="11785" max="11785" width="31.90625" style="13" customWidth="1"/>
    <col min="11786" max="11788" width="9.36328125" style="13" customWidth="1"/>
    <col min="11789" max="11789" width="6.26953125" style="13" customWidth="1"/>
    <col min="11790" max="11790" width="5.7265625" style="13" customWidth="1"/>
    <col min="11791" max="11791" width="10.08984375" style="13" customWidth="1"/>
    <col min="11792" max="12032" width="9" style="13"/>
    <col min="12033" max="12033" width="20.6328125" style="13" customWidth="1"/>
    <col min="12034" max="12034" width="14.90625" style="13" customWidth="1"/>
    <col min="12035" max="12035" width="4.7265625" style="13" customWidth="1"/>
    <col min="12036" max="12036" width="10.453125" style="13" customWidth="1"/>
    <col min="12037" max="12037" width="18.453125" style="13" customWidth="1"/>
    <col min="12038" max="12038" width="9.453125" style="13" customWidth="1"/>
    <col min="12039" max="12039" width="18.36328125" style="13" customWidth="1"/>
    <col min="12040" max="12040" width="14.6328125" style="13" customWidth="1"/>
    <col min="12041" max="12041" width="31.90625" style="13" customWidth="1"/>
    <col min="12042" max="12044" width="9.36328125" style="13" customWidth="1"/>
    <col min="12045" max="12045" width="6.26953125" style="13" customWidth="1"/>
    <col min="12046" max="12046" width="5.7265625" style="13" customWidth="1"/>
    <col min="12047" max="12047" width="10.08984375" style="13" customWidth="1"/>
    <col min="12048" max="12288" width="9" style="13"/>
    <col min="12289" max="12289" width="20.6328125" style="13" customWidth="1"/>
    <col min="12290" max="12290" width="14.90625" style="13" customWidth="1"/>
    <col min="12291" max="12291" width="4.7265625" style="13" customWidth="1"/>
    <col min="12292" max="12292" width="10.453125" style="13" customWidth="1"/>
    <col min="12293" max="12293" width="18.453125" style="13" customWidth="1"/>
    <col min="12294" max="12294" width="9.453125" style="13" customWidth="1"/>
    <col min="12295" max="12295" width="18.36328125" style="13" customWidth="1"/>
    <col min="12296" max="12296" width="14.6328125" style="13" customWidth="1"/>
    <col min="12297" max="12297" width="31.90625" style="13" customWidth="1"/>
    <col min="12298" max="12300" width="9.36328125" style="13" customWidth="1"/>
    <col min="12301" max="12301" width="6.26953125" style="13" customWidth="1"/>
    <col min="12302" max="12302" width="5.7265625" style="13" customWidth="1"/>
    <col min="12303" max="12303" width="10.08984375" style="13" customWidth="1"/>
    <col min="12304" max="12544" width="9" style="13"/>
    <col min="12545" max="12545" width="20.6328125" style="13" customWidth="1"/>
    <col min="12546" max="12546" width="14.90625" style="13" customWidth="1"/>
    <col min="12547" max="12547" width="4.7265625" style="13" customWidth="1"/>
    <col min="12548" max="12548" width="10.453125" style="13" customWidth="1"/>
    <col min="12549" max="12549" width="18.453125" style="13" customWidth="1"/>
    <col min="12550" max="12550" width="9.453125" style="13" customWidth="1"/>
    <col min="12551" max="12551" width="18.36328125" style="13" customWidth="1"/>
    <col min="12552" max="12552" width="14.6328125" style="13" customWidth="1"/>
    <col min="12553" max="12553" width="31.90625" style="13" customWidth="1"/>
    <col min="12554" max="12556" width="9.36328125" style="13" customWidth="1"/>
    <col min="12557" max="12557" width="6.26953125" style="13" customWidth="1"/>
    <col min="12558" max="12558" width="5.7265625" style="13" customWidth="1"/>
    <col min="12559" max="12559" width="10.08984375" style="13" customWidth="1"/>
    <col min="12560" max="12800" width="9" style="13"/>
    <col min="12801" max="12801" width="20.6328125" style="13" customWidth="1"/>
    <col min="12802" max="12802" width="14.90625" style="13" customWidth="1"/>
    <col min="12803" max="12803" width="4.7265625" style="13" customWidth="1"/>
    <col min="12804" max="12804" width="10.453125" style="13" customWidth="1"/>
    <col min="12805" max="12805" width="18.453125" style="13" customWidth="1"/>
    <col min="12806" max="12806" width="9.453125" style="13" customWidth="1"/>
    <col min="12807" max="12807" width="18.36328125" style="13" customWidth="1"/>
    <col min="12808" max="12808" width="14.6328125" style="13" customWidth="1"/>
    <col min="12809" max="12809" width="31.90625" style="13" customWidth="1"/>
    <col min="12810" max="12812" width="9.36328125" style="13" customWidth="1"/>
    <col min="12813" max="12813" width="6.26953125" style="13" customWidth="1"/>
    <col min="12814" max="12814" width="5.7265625" style="13" customWidth="1"/>
    <col min="12815" max="12815" width="10.08984375" style="13" customWidth="1"/>
    <col min="12816" max="13056" width="9" style="13"/>
    <col min="13057" max="13057" width="20.6328125" style="13" customWidth="1"/>
    <col min="13058" max="13058" width="14.90625" style="13" customWidth="1"/>
    <col min="13059" max="13059" width="4.7265625" style="13" customWidth="1"/>
    <col min="13060" max="13060" width="10.453125" style="13" customWidth="1"/>
    <col min="13061" max="13061" width="18.453125" style="13" customWidth="1"/>
    <col min="13062" max="13062" width="9.453125" style="13" customWidth="1"/>
    <col min="13063" max="13063" width="18.36328125" style="13" customWidth="1"/>
    <col min="13064" max="13064" width="14.6328125" style="13" customWidth="1"/>
    <col min="13065" max="13065" width="31.90625" style="13" customWidth="1"/>
    <col min="13066" max="13068" width="9.36328125" style="13" customWidth="1"/>
    <col min="13069" max="13069" width="6.26953125" style="13" customWidth="1"/>
    <col min="13070" max="13070" width="5.7265625" style="13" customWidth="1"/>
    <col min="13071" max="13071" width="10.08984375" style="13" customWidth="1"/>
    <col min="13072" max="13312" width="9" style="13"/>
    <col min="13313" max="13313" width="20.6328125" style="13" customWidth="1"/>
    <col min="13314" max="13314" width="14.90625" style="13" customWidth="1"/>
    <col min="13315" max="13315" width="4.7265625" style="13" customWidth="1"/>
    <col min="13316" max="13316" width="10.453125" style="13" customWidth="1"/>
    <col min="13317" max="13317" width="18.453125" style="13" customWidth="1"/>
    <col min="13318" max="13318" width="9.453125" style="13" customWidth="1"/>
    <col min="13319" max="13319" width="18.36328125" style="13" customWidth="1"/>
    <col min="13320" max="13320" width="14.6328125" style="13" customWidth="1"/>
    <col min="13321" max="13321" width="31.90625" style="13" customWidth="1"/>
    <col min="13322" max="13324" width="9.36328125" style="13" customWidth="1"/>
    <col min="13325" max="13325" width="6.26953125" style="13" customWidth="1"/>
    <col min="13326" max="13326" width="5.7265625" style="13" customWidth="1"/>
    <col min="13327" max="13327" width="10.08984375" style="13" customWidth="1"/>
    <col min="13328" max="13568" width="9" style="13"/>
    <col min="13569" max="13569" width="20.6328125" style="13" customWidth="1"/>
    <col min="13570" max="13570" width="14.90625" style="13" customWidth="1"/>
    <col min="13571" max="13571" width="4.7265625" style="13" customWidth="1"/>
    <col min="13572" max="13572" width="10.453125" style="13" customWidth="1"/>
    <col min="13573" max="13573" width="18.453125" style="13" customWidth="1"/>
    <col min="13574" max="13574" width="9.453125" style="13" customWidth="1"/>
    <col min="13575" max="13575" width="18.36328125" style="13" customWidth="1"/>
    <col min="13576" max="13576" width="14.6328125" style="13" customWidth="1"/>
    <col min="13577" max="13577" width="31.90625" style="13" customWidth="1"/>
    <col min="13578" max="13580" width="9.36328125" style="13" customWidth="1"/>
    <col min="13581" max="13581" width="6.26953125" style="13" customWidth="1"/>
    <col min="13582" max="13582" width="5.7265625" style="13" customWidth="1"/>
    <col min="13583" max="13583" width="10.08984375" style="13" customWidth="1"/>
    <col min="13584" max="13824" width="9" style="13"/>
    <col min="13825" max="13825" width="20.6328125" style="13" customWidth="1"/>
    <col min="13826" max="13826" width="14.90625" style="13" customWidth="1"/>
    <col min="13827" max="13827" width="4.7265625" style="13" customWidth="1"/>
    <col min="13828" max="13828" width="10.453125" style="13" customWidth="1"/>
    <col min="13829" max="13829" width="18.453125" style="13" customWidth="1"/>
    <col min="13830" max="13830" width="9.453125" style="13" customWidth="1"/>
    <col min="13831" max="13831" width="18.36328125" style="13" customWidth="1"/>
    <col min="13832" max="13832" width="14.6328125" style="13" customWidth="1"/>
    <col min="13833" max="13833" width="31.90625" style="13" customWidth="1"/>
    <col min="13834" max="13836" width="9.36328125" style="13" customWidth="1"/>
    <col min="13837" max="13837" width="6.26953125" style="13" customWidth="1"/>
    <col min="13838" max="13838" width="5.7265625" style="13" customWidth="1"/>
    <col min="13839" max="13839" width="10.08984375" style="13" customWidth="1"/>
    <col min="13840" max="14080" width="9" style="13"/>
    <col min="14081" max="14081" width="20.6328125" style="13" customWidth="1"/>
    <col min="14082" max="14082" width="14.90625" style="13" customWidth="1"/>
    <col min="14083" max="14083" width="4.7265625" style="13" customWidth="1"/>
    <col min="14084" max="14084" width="10.453125" style="13" customWidth="1"/>
    <col min="14085" max="14085" width="18.453125" style="13" customWidth="1"/>
    <col min="14086" max="14086" width="9.453125" style="13" customWidth="1"/>
    <col min="14087" max="14087" width="18.36328125" style="13" customWidth="1"/>
    <col min="14088" max="14088" width="14.6328125" style="13" customWidth="1"/>
    <col min="14089" max="14089" width="31.90625" style="13" customWidth="1"/>
    <col min="14090" max="14092" width="9.36328125" style="13" customWidth="1"/>
    <col min="14093" max="14093" width="6.26953125" style="13" customWidth="1"/>
    <col min="14094" max="14094" width="5.7265625" style="13" customWidth="1"/>
    <col min="14095" max="14095" width="10.08984375" style="13" customWidth="1"/>
    <col min="14096" max="14336" width="9" style="13"/>
    <col min="14337" max="14337" width="20.6328125" style="13" customWidth="1"/>
    <col min="14338" max="14338" width="14.90625" style="13" customWidth="1"/>
    <col min="14339" max="14339" width="4.7265625" style="13" customWidth="1"/>
    <col min="14340" max="14340" width="10.453125" style="13" customWidth="1"/>
    <col min="14341" max="14341" width="18.453125" style="13" customWidth="1"/>
    <col min="14342" max="14342" width="9.453125" style="13" customWidth="1"/>
    <col min="14343" max="14343" width="18.36328125" style="13" customWidth="1"/>
    <col min="14344" max="14344" width="14.6328125" style="13" customWidth="1"/>
    <col min="14345" max="14345" width="31.90625" style="13" customWidth="1"/>
    <col min="14346" max="14348" width="9.36328125" style="13" customWidth="1"/>
    <col min="14349" max="14349" width="6.26953125" style="13" customWidth="1"/>
    <col min="14350" max="14350" width="5.7265625" style="13" customWidth="1"/>
    <col min="14351" max="14351" width="10.08984375" style="13" customWidth="1"/>
    <col min="14352" max="14592" width="9" style="13"/>
    <col min="14593" max="14593" width="20.6328125" style="13" customWidth="1"/>
    <col min="14594" max="14594" width="14.90625" style="13" customWidth="1"/>
    <col min="14595" max="14595" width="4.7265625" style="13" customWidth="1"/>
    <col min="14596" max="14596" width="10.453125" style="13" customWidth="1"/>
    <col min="14597" max="14597" width="18.453125" style="13" customWidth="1"/>
    <col min="14598" max="14598" width="9.453125" style="13" customWidth="1"/>
    <col min="14599" max="14599" width="18.36328125" style="13" customWidth="1"/>
    <col min="14600" max="14600" width="14.6328125" style="13" customWidth="1"/>
    <col min="14601" max="14601" width="31.90625" style="13" customWidth="1"/>
    <col min="14602" max="14604" width="9.36328125" style="13" customWidth="1"/>
    <col min="14605" max="14605" width="6.26953125" style="13" customWidth="1"/>
    <col min="14606" max="14606" width="5.7265625" style="13" customWidth="1"/>
    <col min="14607" max="14607" width="10.08984375" style="13" customWidth="1"/>
    <col min="14608" max="14848" width="9" style="13"/>
    <col min="14849" max="14849" width="20.6328125" style="13" customWidth="1"/>
    <col min="14850" max="14850" width="14.90625" style="13" customWidth="1"/>
    <col min="14851" max="14851" width="4.7265625" style="13" customWidth="1"/>
    <col min="14852" max="14852" width="10.453125" style="13" customWidth="1"/>
    <col min="14853" max="14853" width="18.453125" style="13" customWidth="1"/>
    <col min="14854" max="14854" width="9.453125" style="13" customWidth="1"/>
    <col min="14855" max="14855" width="18.36328125" style="13" customWidth="1"/>
    <col min="14856" max="14856" width="14.6328125" style="13" customWidth="1"/>
    <col min="14857" max="14857" width="31.90625" style="13" customWidth="1"/>
    <col min="14858" max="14860" width="9.36328125" style="13" customWidth="1"/>
    <col min="14861" max="14861" width="6.26953125" style="13" customWidth="1"/>
    <col min="14862" max="14862" width="5.7265625" style="13" customWidth="1"/>
    <col min="14863" max="14863" width="10.08984375" style="13" customWidth="1"/>
    <col min="14864" max="15104" width="9" style="13"/>
    <col min="15105" max="15105" width="20.6328125" style="13" customWidth="1"/>
    <col min="15106" max="15106" width="14.90625" style="13" customWidth="1"/>
    <col min="15107" max="15107" width="4.7265625" style="13" customWidth="1"/>
    <col min="15108" max="15108" width="10.453125" style="13" customWidth="1"/>
    <col min="15109" max="15109" width="18.453125" style="13" customWidth="1"/>
    <col min="15110" max="15110" width="9.453125" style="13" customWidth="1"/>
    <col min="15111" max="15111" width="18.36328125" style="13" customWidth="1"/>
    <col min="15112" max="15112" width="14.6328125" style="13" customWidth="1"/>
    <col min="15113" max="15113" width="31.90625" style="13" customWidth="1"/>
    <col min="15114" max="15116" width="9.36328125" style="13" customWidth="1"/>
    <col min="15117" max="15117" width="6.26953125" style="13" customWidth="1"/>
    <col min="15118" max="15118" width="5.7265625" style="13" customWidth="1"/>
    <col min="15119" max="15119" width="10.08984375" style="13" customWidth="1"/>
    <col min="15120" max="15360" width="9" style="13"/>
    <col min="15361" max="15361" width="20.6328125" style="13" customWidth="1"/>
    <col min="15362" max="15362" width="14.90625" style="13" customWidth="1"/>
    <col min="15363" max="15363" width="4.7265625" style="13" customWidth="1"/>
    <col min="15364" max="15364" width="10.453125" style="13" customWidth="1"/>
    <col min="15365" max="15365" width="18.453125" style="13" customWidth="1"/>
    <col min="15366" max="15366" width="9.453125" style="13" customWidth="1"/>
    <col min="15367" max="15367" width="18.36328125" style="13" customWidth="1"/>
    <col min="15368" max="15368" width="14.6328125" style="13" customWidth="1"/>
    <col min="15369" max="15369" width="31.90625" style="13" customWidth="1"/>
    <col min="15370" max="15372" width="9.36328125" style="13" customWidth="1"/>
    <col min="15373" max="15373" width="6.26953125" style="13" customWidth="1"/>
    <col min="15374" max="15374" width="5.7265625" style="13" customWidth="1"/>
    <col min="15375" max="15375" width="10.08984375" style="13" customWidth="1"/>
    <col min="15376" max="15616" width="9" style="13"/>
    <col min="15617" max="15617" width="20.6328125" style="13" customWidth="1"/>
    <col min="15618" max="15618" width="14.90625" style="13" customWidth="1"/>
    <col min="15619" max="15619" width="4.7265625" style="13" customWidth="1"/>
    <col min="15620" max="15620" width="10.453125" style="13" customWidth="1"/>
    <col min="15621" max="15621" width="18.453125" style="13" customWidth="1"/>
    <col min="15622" max="15622" width="9.453125" style="13" customWidth="1"/>
    <col min="15623" max="15623" width="18.36328125" style="13" customWidth="1"/>
    <col min="15624" max="15624" width="14.6328125" style="13" customWidth="1"/>
    <col min="15625" max="15625" width="31.90625" style="13" customWidth="1"/>
    <col min="15626" max="15628" width="9.36328125" style="13" customWidth="1"/>
    <col min="15629" max="15629" width="6.26953125" style="13" customWidth="1"/>
    <col min="15630" max="15630" width="5.7265625" style="13" customWidth="1"/>
    <col min="15631" max="15631" width="10.08984375" style="13" customWidth="1"/>
    <col min="15632" max="15872" width="9" style="13"/>
    <col min="15873" max="15873" width="20.6328125" style="13" customWidth="1"/>
    <col min="15874" max="15874" width="14.90625" style="13" customWidth="1"/>
    <col min="15875" max="15875" width="4.7265625" style="13" customWidth="1"/>
    <col min="15876" max="15876" width="10.453125" style="13" customWidth="1"/>
    <col min="15877" max="15877" width="18.453125" style="13" customWidth="1"/>
    <col min="15878" max="15878" width="9.453125" style="13" customWidth="1"/>
    <col min="15879" max="15879" width="18.36328125" style="13" customWidth="1"/>
    <col min="15880" max="15880" width="14.6328125" style="13" customWidth="1"/>
    <col min="15881" max="15881" width="31.90625" style="13" customWidth="1"/>
    <col min="15882" max="15884" width="9.36328125" style="13" customWidth="1"/>
    <col min="15885" max="15885" width="6.26953125" style="13" customWidth="1"/>
    <col min="15886" max="15886" width="5.7265625" style="13" customWidth="1"/>
    <col min="15887" max="15887" width="10.08984375" style="13" customWidth="1"/>
    <col min="15888" max="16128" width="9" style="13"/>
    <col min="16129" max="16129" width="20.6328125" style="13" customWidth="1"/>
    <col min="16130" max="16130" width="14.90625" style="13" customWidth="1"/>
    <col min="16131" max="16131" width="4.7265625" style="13" customWidth="1"/>
    <col min="16132" max="16132" width="10.453125" style="13" customWidth="1"/>
    <col min="16133" max="16133" width="18.453125" style="13" customWidth="1"/>
    <col min="16134" max="16134" width="9.453125" style="13" customWidth="1"/>
    <col min="16135" max="16135" width="18.36328125" style="13" customWidth="1"/>
    <col min="16136" max="16136" width="14.6328125" style="13" customWidth="1"/>
    <col min="16137" max="16137" width="31.90625" style="13" customWidth="1"/>
    <col min="16138" max="16140" width="9.36328125" style="13" customWidth="1"/>
    <col min="16141" max="16141" width="6.26953125" style="13" customWidth="1"/>
    <col min="16142" max="16142" width="5.7265625" style="13" customWidth="1"/>
    <col min="16143" max="16143" width="10.08984375" style="13" customWidth="1"/>
    <col min="16144" max="16384" width="9" style="13"/>
  </cols>
  <sheetData>
    <row r="1" spans="1:17" s="2" customFormat="1" ht="33">
      <c r="B1" s="3" t="s">
        <v>74</v>
      </c>
      <c r="C1" s="3" t="s">
        <v>75</v>
      </c>
      <c r="D1" s="3" t="s">
        <v>76</v>
      </c>
      <c r="E1" s="3" t="s">
        <v>77</v>
      </c>
      <c r="F1" s="3" t="s">
        <v>78</v>
      </c>
      <c r="G1" s="4" t="s">
        <v>79</v>
      </c>
      <c r="H1" s="3" t="s">
        <v>80</v>
      </c>
      <c r="I1" s="3" t="s">
        <v>81</v>
      </c>
      <c r="J1" s="3" t="s">
        <v>113</v>
      </c>
      <c r="K1" s="3" t="s">
        <v>82</v>
      </c>
      <c r="L1" s="3" t="s">
        <v>83</v>
      </c>
      <c r="M1" s="17" t="s">
        <v>69</v>
      </c>
      <c r="N1" s="17" t="s">
        <v>374</v>
      </c>
      <c r="O1" s="7" t="s">
        <v>84</v>
      </c>
      <c r="P1" s="8" t="s">
        <v>85</v>
      </c>
      <c r="Q1" s="27" t="s">
        <v>86</v>
      </c>
    </row>
    <row r="2" spans="1:17" s="21" customFormat="1" ht="60" customHeight="1">
      <c r="A2" s="1" t="s">
        <v>159</v>
      </c>
      <c r="B2" s="18" t="s">
        <v>160</v>
      </c>
      <c r="C2" s="18" t="s">
        <v>6</v>
      </c>
      <c r="D2" s="18">
        <v>346</v>
      </c>
      <c r="E2" s="18" t="s">
        <v>359</v>
      </c>
      <c r="F2" s="18" t="s">
        <v>371</v>
      </c>
      <c r="G2" s="24">
        <v>46119</v>
      </c>
      <c r="H2" s="18" t="s">
        <v>551</v>
      </c>
      <c r="I2" s="18" t="s">
        <v>62</v>
      </c>
      <c r="J2" s="18" t="s">
        <v>0</v>
      </c>
      <c r="K2" s="18" t="s">
        <v>349</v>
      </c>
      <c r="L2" s="18" t="s">
        <v>71</v>
      </c>
      <c r="M2" s="20">
        <v>46420000</v>
      </c>
      <c r="N2" s="20">
        <v>46420000</v>
      </c>
      <c r="O2" s="22">
        <v>1</v>
      </c>
      <c r="P2" s="18" t="s">
        <v>68</v>
      </c>
      <c r="Q2" s="18"/>
    </row>
    <row r="3" spans="1:17" s="21" customFormat="1" ht="60" customHeight="1">
      <c r="A3" s="1" t="s">
        <v>211</v>
      </c>
      <c r="B3" s="18" t="s">
        <v>212</v>
      </c>
      <c r="C3" s="18" t="s">
        <v>8</v>
      </c>
      <c r="D3" s="18">
        <v>331</v>
      </c>
      <c r="E3" s="18" t="s">
        <v>359</v>
      </c>
      <c r="F3" s="18" t="s">
        <v>371</v>
      </c>
      <c r="G3" s="24">
        <v>46134</v>
      </c>
      <c r="H3" s="18" t="s">
        <v>25</v>
      </c>
      <c r="I3" s="18" t="s">
        <v>24</v>
      </c>
      <c r="J3" s="18" t="s">
        <v>108</v>
      </c>
      <c r="K3" s="18" t="s">
        <v>348</v>
      </c>
      <c r="L3" s="18" t="s">
        <v>71</v>
      </c>
      <c r="M3" s="20">
        <v>45573000</v>
      </c>
      <c r="N3" s="20">
        <v>45573000</v>
      </c>
      <c r="O3" s="22">
        <v>1</v>
      </c>
      <c r="P3" s="18" t="s">
        <v>68</v>
      </c>
      <c r="Q3" s="18"/>
    </row>
    <row r="4" spans="1:17" s="21" customFormat="1" ht="60" customHeight="1">
      <c r="A4" s="1" t="s">
        <v>219</v>
      </c>
      <c r="B4" s="18" t="s">
        <v>220</v>
      </c>
      <c r="C4" s="18" t="s">
        <v>8</v>
      </c>
      <c r="D4" s="18">
        <v>358</v>
      </c>
      <c r="E4" s="18" t="s">
        <v>359</v>
      </c>
      <c r="F4" s="18" t="s">
        <v>371</v>
      </c>
      <c r="G4" s="24">
        <v>46119</v>
      </c>
      <c r="H4" s="18" t="s">
        <v>25</v>
      </c>
      <c r="I4" s="18" t="s">
        <v>24</v>
      </c>
      <c r="J4" s="18" t="s">
        <v>108</v>
      </c>
      <c r="K4" s="18" t="s">
        <v>522</v>
      </c>
      <c r="L4" s="18" t="s">
        <v>0</v>
      </c>
      <c r="M4" s="20">
        <v>29986000</v>
      </c>
      <c r="N4" s="20">
        <v>29986000</v>
      </c>
      <c r="O4" s="22">
        <v>1</v>
      </c>
      <c r="P4" s="18" t="s">
        <v>68</v>
      </c>
      <c r="Q4" s="18"/>
    </row>
    <row r="5" spans="1:17" s="21" customFormat="1" ht="60" customHeight="1">
      <c r="A5" s="1" t="s">
        <v>275</v>
      </c>
      <c r="B5" s="18" t="s">
        <v>276</v>
      </c>
      <c r="C5" s="18" t="s">
        <v>88</v>
      </c>
      <c r="D5" s="18">
        <v>358</v>
      </c>
      <c r="E5" s="18" t="s">
        <v>359</v>
      </c>
      <c r="F5" s="18" t="s">
        <v>371</v>
      </c>
      <c r="G5" s="24">
        <v>46119</v>
      </c>
      <c r="H5" s="18" t="s">
        <v>38</v>
      </c>
      <c r="I5" s="18" t="s">
        <v>315</v>
      </c>
      <c r="J5" s="18" t="s">
        <v>112</v>
      </c>
      <c r="K5" s="18" t="s">
        <v>346</v>
      </c>
      <c r="L5" s="18" t="s">
        <v>0</v>
      </c>
      <c r="M5" s="20">
        <v>41701000</v>
      </c>
      <c r="N5" s="20">
        <v>41701000</v>
      </c>
      <c r="O5" s="22">
        <v>1</v>
      </c>
      <c r="P5" s="18" t="s">
        <v>68</v>
      </c>
      <c r="Q5" s="18"/>
    </row>
    <row r="6" spans="1:17" s="21" customFormat="1" ht="60" customHeight="1">
      <c r="A6" s="1" t="s">
        <v>279</v>
      </c>
      <c r="B6" s="18" t="s">
        <v>280</v>
      </c>
      <c r="C6" s="18" t="s">
        <v>88</v>
      </c>
      <c r="D6" s="18">
        <v>268</v>
      </c>
      <c r="E6" s="18" t="s">
        <v>359</v>
      </c>
      <c r="F6" s="18" t="s">
        <v>371</v>
      </c>
      <c r="G6" s="24">
        <v>46113</v>
      </c>
      <c r="H6" s="18" t="s">
        <v>40</v>
      </c>
      <c r="I6" s="18" t="s">
        <v>39</v>
      </c>
      <c r="J6" s="18" t="s">
        <v>97</v>
      </c>
      <c r="K6" s="18" t="s">
        <v>521</v>
      </c>
      <c r="L6" s="18" t="s">
        <v>0</v>
      </c>
      <c r="M6" s="20">
        <v>24761000</v>
      </c>
      <c r="N6" s="20">
        <v>24750000</v>
      </c>
      <c r="O6" s="22">
        <v>0.999</v>
      </c>
      <c r="P6" s="18" t="s">
        <v>68</v>
      </c>
      <c r="Q6" s="18"/>
    </row>
    <row r="7" spans="1:17" s="21" customFormat="1" ht="60" customHeight="1">
      <c r="A7" s="1" t="s">
        <v>148</v>
      </c>
      <c r="B7" s="18" t="s">
        <v>149</v>
      </c>
      <c r="C7" s="18" t="s">
        <v>12</v>
      </c>
      <c r="D7" s="18">
        <v>364</v>
      </c>
      <c r="E7" s="18" t="s">
        <v>359</v>
      </c>
      <c r="F7" s="18" t="s">
        <v>369</v>
      </c>
      <c r="G7" s="24">
        <v>46113</v>
      </c>
      <c r="H7" s="18" t="s">
        <v>552</v>
      </c>
      <c r="I7" s="18" t="s">
        <v>318</v>
      </c>
      <c r="J7" s="18" t="s">
        <v>0</v>
      </c>
      <c r="K7" s="18" t="s">
        <v>383</v>
      </c>
      <c r="L7" s="18" t="s">
        <v>71</v>
      </c>
      <c r="M7" s="20">
        <v>21076000</v>
      </c>
      <c r="N7" s="20">
        <v>21076000</v>
      </c>
      <c r="O7" s="22">
        <v>1</v>
      </c>
      <c r="P7" s="18" t="s">
        <v>68</v>
      </c>
      <c r="Q7" s="18"/>
    </row>
    <row r="8" spans="1:17" s="21" customFormat="1" ht="60" customHeight="1">
      <c r="A8" s="1" t="s">
        <v>221</v>
      </c>
      <c r="B8" s="18" t="s">
        <v>222</v>
      </c>
      <c r="C8" s="18" t="s">
        <v>12</v>
      </c>
      <c r="D8" s="18">
        <v>238</v>
      </c>
      <c r="E8" s="18" t="s">
        <v>359</v>
      </c>
      <c r="F8" s="18" t="s">
        <v>369</v>
      </c>
      <c r="G8" s="24">
        <v>46136</v>
      </c>
      <c r="H8" s="18" t="s">
        <v>40</v>
      </c>
      <c r="I8" s="18" t="s">
        <v>39</v>
      </c>
      <c r="J8" s="18" t="s">
        <v>97</v>
      </c>
      <c r="K8" s="18" t="s">
        <v>395</v>
      </c>
      <c r="L8" s="18" t="s">
        <v>71</v>
      </c>
      <c r="M8" s="20">
        <v>31020000</v>
      </c>
      <c r="N8" s="20">
        <v>31020000</v>
      </c>
      <c r="O8" s="22">
        <v>1</v>
      </c>
      <c r="P8" s="18" t="s">
        <v>68</v>
      </c>
      <c r="Q8" s="18"/>
    </row>
    <row r="9" spans="1:17" s="21" customFormat="1" ht="60" customHeight="1">
      <c r="A9" s="1" t="s">
        <v>300</v>
      </c>
      <c r="B9" s="18" t="s">
        <v>301</v>
      </c>
      <c r="C9" s="18" t="s">
        <v>11</v>
      </c>
      <c r="D9" s="18">
        <v>359</v>
      </c>
      <c r="E9" s="18" t="s">
        <v>359</v>
      </c>
      <c r="F9" s="18" t="s">
        <v>366</v>
      </c>
      <c r="G9" s="24">
        <v>46113</v>
      </c>
      <c r="H9" s="18" t="s">
        <v>553</v>
      </c>
      <c r="I9" s="18" t="s">
        <v>63</v>
      </c>
      <c r="J9" s="18" t="s">
        <v>0</v>
      </c>
      <c r="K9" s="18" t="s">
        <v>343</v>
      </c>
      <c r="L9" s="18" t="s">
        <v>71</v>
      </c>
      <c r="M9" s="20">
        <v>17545000</v>
      </c>
      <c r="N9" s="20">
        <v>17545000</v>
      </c>
      <c r="O9" s="22">
        <v>1</v>
      </c>
      <c r="P9" s="18" t="s">
        <v>68</v>
      </c>
      <c r="Q9" s="18"/>
    </row>
    <row r="10" spans="1:17" s="21" customFormat="1" ht="60" customHeight="1">
      <c r="A10" s="1" t="s">
        <v>233</v>
      </c>
      <c r="B10" s="18" t="s">
        <v>234</v>
      </c>
      <c r="C10" s="18" t="s">
        <v>11</v>
      </c>
      <c r="D10" s="18">
        <v>325</v>
      </c>
      <c r="E10" s="18" t="s">
        <v>359</v>
      </c>
      <c r="F10" s="18" t="s">
        <v>366</v>
      </c>
      <c r="G10" s="24">
        <v>46119</v>
      </c>
      <c r="H10" s="18" t="s">
        <v>20</v>
      </c>
      <c r="I10" s="18" t="s">
        <v>19</v>
      </c>
      <c r="J10" s="18" t="s">
        <v>90</v>
      </c>
      <c r="K10" s="18" t="s">
        <v>523</v>
      </c>
      <c r="L10" s="18" t="s">
        <v>71</v>
      </c>
      <c r="M10" s="20">
        <v>31944000</v>
      </c>
      <c r="N10" s="20">
        <v>31944000</v>
      </c>
      <c r="O10" s="22">
        <v>1</v>
      </c>
      <c r="P10" s="18" t="s">
        <v>68</v>
      </c>
      <c r="Q10" s="18"/>
    </row>
    <row r="11" spans="1:17" s="21" customFormat="1" ht="60" customHeight="1">
      <c r="A11" s="1" t="s">
        <v>285</v>
      </c>
      <c r="B11" s="18" t="s">
        <v>286</v>
      </c>
      <c r="C11" s="18" t="s">
        <v>11</v>
      </c>
      <c r="D11" s="18">
        <v>364</v>
      </c>
      <c r="E11" s="18" t="s">
        <v>359</v>
      </c>
      <c r="F11" s="18" t="s">
        <v>366</v>
      </c>
      <c r="G11" s="24">
        <v>46113</v>
      </c>
      <c r="H11" s="18" t="s">
        <v>25</v>
      </c>
      <c r="I11" s="18" t="s">
        <v>24</v>
      </c>
      <c r="J11" s="18" t="s">
        <v>108</v>
      </c>
      <c r="K11" s="18" t="s">
        <v>524</v>
      </c>
      <c r="L11" s="18" t="s">
        <v>71</v>
      </c>
      <c r="M11" s="20">
        <v>46002000</v>
      </c>
      <c r="N11" s="20">
        <v>46002000</v>
      </c>
      <c r="O11" s="22">
        <v>1</v>
      </c>
      <c r="P11" s="18" t="s">
        <v>68</v>
      </c>
      <c r="Q11" s="18"/>
    </row>
    <row r="12" spans="1:17" s="21" customFormat="1" ht="60" customHeight="1">
      <c r="A12" s="1" t="s">
        <v>261</v>
      </c>
      <c r="B12" s="18" t="s">
        <v>262</v>
      </c>
      <c r="C12" s="18" t="s">
        <v>11</v>
      </c>
      <c r="D12" s="18">
        <v>310</v>
      </c>
      <c r="E12" s="18" t="s">
        <v>359</v>
      </c>
      <c r="F12" s="18" t="s">
        <v>366</v>
      </c>
      <c r="G12" s="24">
        <v>46134</v>
      </c>
      <c r="H12" s="18" t="s">
        <v>40</v>
      </c>
      <c r="I12" s="18" t="s">
        <v>39</v>
      </c>
      <c r="J12" s="18" t="s">
        <v>97</v>
      </c>
      <c r="K12" s="18" t="s">
        <v>525</v>
      </c>
      <c r="L12" s="18" t="s">
        <v>71</v>
      </c>
      <c r="M12" s="20">
        <v>30976000</v>
      </c>
      <c r="N12" s="20">
        <v>30976000</v>
      </c>
      <c r="O12" s="22">
        <v>1</v>
      </c>
      <c r="P12" s="18" t="s">
        <v>68</v>
      </c>
      <c r="Q12" s="18"/>
    </row>
    <row r="13" spans="1:17" s="21" customFormat="1" ht="60" customHeight="1">
      <c r="A13" s="1" t="s">
        <v>144</v>
      </c>
      <c r="B13" s="18" t="s">
        <v>145</v>
      </c>
      <c r="C13" s="18" t="s">
        <v>5</v>
      </c>
      <c r="D13" s="18">
        <v>344</v>
      </c>
      <c r="E13" s="18" t="s">
        <v>359</v>
      </c>
      <c r="F13" s="18" t="s">
        <v>351</v>
      </c>
      <c r="G13" s="24">
        <v>46128</v>
      </c>
      <c r="H13" s="18" t="s">
        <v>554</v>
      </c>
      <c r="I13" s="18" t="s">
        <v>64</v>
      </c>
      <c r="J13" s="18" t="s">
        <v>0</v>
      </c>
      <c r="K13" s="18" t="s">
        <v>328</v>
      </c>
      <c r="L13" s="18" t="s">
        <v>71</v>
      </c>
      <c r="M13" s="20">
        <v>31185000</v>
      </c>
      <c r="N13" s="20">
        <v>31185000</v>
      </c>
      <c r="O13" s="22">
        <v>1</v>
      </c>
      <c r="P13" s="18" t="s">
        <v>68</v>
      </c>
      <c r="Q13" s="18"/>
    </row>
    <row r="14" spans="1:17" s="21" customFormat="1" ht="60" customHeight="1">
      <c r="A14" s="1" t="s">
        <v>193</v>
      </c>
      <c r="B14" s="18" t="s">
        <v>194</v>
      </c>
      <c r="C14" s="18" t="s">
        <v>5</v>
      </c>
      <c r="D14" s="18">
        <v>315</v>
      </c>
      <c r="E14" s="18" t="s">
        <v>359</v>
      </c>
      <c r="F14" s="18" t="s">
        <v>351</v>
      </c>
      <c r="G14" s="24">
        <v>46129</v>
      </c>
      <c r="H14" s="18" t="s">
        <v>37</v>
      </c>
      <c r="I14" s="18" t="s">
        <v>36</v>
      </c>
      <c r="J14" s="18" t="s">
        <v>106</v>
      </c>
      <c r="K14" s="18" t="s">
        <v>334</v>
      </c>
      <c r="L14" s="18" t="s">
        <v>71</v>
      </c>
      <c r="M14" s="20">
        <v>50831000</v>
      </c>
      <c r="N14" s="20">
        <v>50831000</v>
      </c>
      <c r="O14" s="22">
        <v>1</v>
      </c>
      <c r="P14" s="18" t="s">
        <v>68</v>
      </c>
      <c r="Q14" s="18"/>
    </row>
    <row r="15" spans="1:17" s="21" customFormat="1" ht="60" customHeight="1">
      <c r="A15" s="1" t="s">
        <v>195</v>
      </c>
      <c r="B15" s="18" t="s">
        <v>196</v>
      </c>
      <c r="C15" s="18" t="s">
        <v>5</v>
      </c>
      <c r="D15" s="18">
        <v>315</v>
      </c>
      <c r="E15" s="18" t="s">
        <v>359</v>
      </c>
      <c r="F15" s="18" t="s">
        <v>351</v>
      </c>
      <c r="G15" s="24">
        <v>46129</v>
      </c>
      <c r="H15" s="18" t="s">
        <v>31</v>
      </c>
      <c r="I15" s="18" t="s">
        <v>30</v>
      </c>
      <c r="J15" s="18" t="s">
        <v>93</v>
      </c>
      <c r="K15" s="18" t="s">
        <v>329</v>
      </c>
      <c r="L15" s="18" t="s">
        <v>71</v>
      </c>
      <c r="M15" s="20">
        <v>30008000</v>
      </c>
      <c r="N15" s="20">
        <v>30008000</v>
      </c>
      <c r="O15" s="22">
        <v>1</v>
      </c>
      <c r="P15" s="18" t="s">
        <v>68</v>
      </c>
      <c r="Q15" s="18"/>
    </row>
    <row r="16" spans="1:17" s="21" customFormat="1" ht="60" customHeight="1">
      <c r="A16" s="1" t="s">
        <v>225</v>
      </c>
      <c r="B16" s="18" t="s">
        <v>226</v>
      </c>
      <c r="C16" s="18" t="s">
        <v>5</v>
      </c>
      <c r="D16" s="18">
        <v>315</v>
      </c>
      <c r="E16" s="18" t="s">
        <v>359</v>
      </c>
      <c r="F16" s="18" t="s">
        <v>351</v>
      </c>
      <c r="G16" s="24">
        <v>46129</v>
      </c>
      <c r="H16" s="18" t="s">
        <v>37</v>
      </c>
      <c r="I16" s="18" t="s">
        <v>36</v>
      </c>
      <c r="J16" s="18" t="s">
        <v>106</v>
      </c>
      <c r="K16" s="18" t="s">
        <v>341</v>
      </c>
      <c r="L16" s="18" t="s">
        <v>71</v>
      </c>
      <c r="M16" s="20">
        <v>50424000</v>
      </c>
      <c r="N16" s="20">
        <v>50424000</v>
      </c>
      <c r="O16" s="22">
        <v>1</v>
      </c>
      <c r="P16" s="18" t="s">
        <v>68</v>
      </c>
      <c r="Q16" s="18"/>
    </row>
    <row r="17" spans="1:17" s="21" customFormat="1" ht="60" customHeight="1">
      <c r="A17" s="1" t="s">
        <v>227</v>
      </c>
      <c r="B17" s="18" t="s">
        <v>228</v>
      </c>
      <c r="C17" s="18" t="s">
        <v>5</v>
      </c>
      <c r="D17" s="18">
        <v>326</v>
      </c>
      <c r="E17" s="18" t="s">
        <v>359</v>
      </c>
      <c r="F17" s="18" t="s">
        <v>351</v>
      </c>
      <c r="G17" s="24">
        <v>46132</v>
      </c>
      <c r="H17" s="18" t="s">
        <v>31</v>
      </c>
      <c r="I17" s="18" t="s">
        <v>30</v>
      </c>
      <c r="J17" s="18" t="s">
        <v>93</v>
      </c>
      <c r="K17" s="18" t="s">
        <v>342</v>
      </c>
      <c r="L17" s="18" t="s">
        <v>71</v>
      </c>
      <c r="M17" s="20">
        <v>9999000</v>
      </c>
      <c r="N17" s="20">
        <v>9999000</v>
      </c>
      <c r="O17" s="22">
        <v>1</v>
      </c>
      <c r="P17" s="18" t="s">
        <v>68</v>
      </c>
      <c r="Q17" s="18"/>
    </row>
    <row r="18" spans="1:17" ht="60" customHeight="1">
      <c r="A18" s="1" t="s">
        <v>265</v>
      </c>
      <c r="B18" s="18" t="s">
        <v>266</v>
      </c>
      <c r="C18" s="18" t="s">
        <v>5</v>
      </c>
      <c r="D18" s="18">
        <v>312</v>
      </c>
      <c r="E18" s="18" t="s">
        <v>359</v>
      </c>
      <c r="F18" s="18" t="s">
        <v>351</v>
      </c>
      <c r="G18" s="24">
        <v>46132</v>
      </c>
      <c r="H18" s="18" t="s">
        <v>31</v>
      </c>
      <c r="I18" s="18" t="s">
        <v>30</v>
      </c>
      <c r="J18" s="18" t="s">
        <v>93</v>
      </c>
      <c r="K18" s="18" t="s">
        <v>330</v>
      </c>
      <c r="L18" s="18" t="s">
        <v>71</v>
      </c>
      <c r="M18" s="20">
        <v>35992000</v>
      </c>
      <c r="N18" s="20">
        <v>35992000</v>
      </c>
      <c r="O18" s="22">
        <v>1</v>
      </c>
      <c r="P18" s="18" t="s">
        <v>68</v>
      </c>
      <c r="Q18" s="18"/>
    </row>
    <row r="19" spans="1:17" ht="60" customHeight="1">
      <c r="A19" s="1" t="s">
        <v>259</v>
      </c>
      <c r="B19" s="18" t="s">
        <v>260</v>
      </c>
      <c r="C19" s="18" t="s">
        <v>5</v>
      </c>
      <c r="D19" s="18">
        <v>326</v>
      </c>
      <c r="E19" s="18" t="s">
        <v>359</v>
      </c>
      <c r="F19" s="18" t="s">
        <v>351</v>
      </c>
      <c r="G19" s="24">
        <v>46132</v>
      </c>
      <c r="H19" s="18" t="s">
        <v>37</v>
      </c>
      <c r="I19" s="18" t="s">
        <v>36</v>
      </c>
      <c r="J19" s="18" t="s">
        <v>106</v>
      </c>
      <c r="K19" s="18" t="s">
        <v>340</v>
      </c>
      <c r="L19" s="18" t="s">
        <v>71</v>
      </c>
      <c r="M19" s="20">
        <v>20603000</v>
      </c>
      <c r="N19" s="20">
        <v>20603000</v>
      </c>
      <c r="O19" s="22">
        <v>1</v>
      </c>
      <c r="P19" s="18" t="s">
        <v>68</v>
      </c>
      <c r="Q19" s="18"/>
    </row>
    <row r="20" spans="1:17" ht="60" customHeight="1">
      <c r="A20" s="1" t="s">
        <v>137</v>
      </c>
      <c r="B20" s="18" t="s">
        <v>138</v>
      </c>
      <c r="C20" s="18" t="s">
        <v>18</v>
      </c>
      <c r="D20" s="18">
        <v>358</v>
      </c>
      <c r="E20" s="18" t="s">
        <v>359</v>
      </c>
      <c r="F20" s="18" t="s">
        <v>364</v>
      </c>
      <c r="G20" s="24">
        <v>46119</v>
      </c>
      <c r="H20" s="18" t="s">
        <v>27</v>
      </c>
      <c r="I20" s="18" t="s">
        <v>26</v>
      </c>
      <c r="J20" s="18" t="s">
        <v>110</v>
      </c>
      <c r="K20" s="18" t="s">
        <v>382</v>
      </c>
      <c r="L20" s="18" t="s">
        <v>71</v>
      </c>
      <c r="M20" s="20">
        <v>57222000</v>
      </c>
      <c r="N20" s="20">
        <v>57211000</v>
      </c>
      <c r="O20" s="22">
        <v>0.999</v>
      </c>
      <c r="P20" s="18" t="s">
        <v>68</v>
      </c>
      <c r="Q20" s="18"/>
    </row>
    <row r="21" spans="1:17" ht="60" customHeight="1">
      <c r="A21" s="1" t="s">
        <v>139</v>
      </c>
      <c r="B21" s="18" t="s">
        <v>140</v>
      </c>
      <c r="C21" s="18" t="s">
        <v>141</v>
      </c>
      <c r="D21" s="18">
        <v>358</v>
      </c>
      <c r="E21" s="18" t="s">
        <v>359</v>
      </c>
      <c r="F21" s="18" t="s">
        <v>364</v>
      </c>
      <c r="G21" s="24">
        <v>46119</v>
      </c>
      <c r="H21" s="18" t="s">
        <v>25</v>
      </c>
      <c r="I21" s="18" t="s">
        <v>24</v>
      </c>
      <c r="J21" s="18" t="s">
        <v>108</v>
      </c>
      <c r="K21" s="18" t="s">
        <v>331</v>
      </c>
      <c r="L21" s="18" t="s">
        <v>71</v>
      </c>
      <c r="M21" s="20">
        <v>57233000</v>
      </c>
      <c r="N21" s="20">
        <v>57233000</v>
      </c>
      <c r="O21" s="22">
        <v>1</v>
      </c>
      <c r="P21" s="18" t="s">
        <v>68</v>
      </c>
      <c r="Q21" s="18"/>
    </row>
    <row r="22" spans="1:17" ht="60" customHeight="1">
      <c r="A22" s="1" t="s">
        <v>204</v>
      </c>
      <c r="B22" s="18" t="s">
        <v>205</v>
      </c>
      <c r="C22" s="18" t="s">
        <v>206</v>
      </c>
      <c r="D22" s="18">
        <v>364</v>
      </c>
      <c r="E22" s="18" t="s">
        <v>73</v>
      </c>
      <c r="F22" s="18" t="s">
        <v>364</v>
      </c>
      <c r="G22" s="24">
        <v>46113</v>
      </c>
      <c r="H22" s="18" t="s">
        <v>29</v>
      </c>
      <c r="I22" s="18" t="s">
        <v>28</v>
      </c>
      <c r="J22" s="18" t="s">
        <v>95</v>
      </c>
      <c r="K22" s="18" t="s">
        <v>392</v>
      </c>
      <c r="L22" s="18" t="s">
        <v>71</v>
      </c>
      <c r="M22" s="20">
        <v>33803000</v>
      </c>
      <c r="N22" s="20">
        <v>33803000</v>
      </c>
      <c r="O22" s="22">
        <v>1</v>
      </c>
      <c r="P22" s="18" t="s">
        <v>68</v>
      </c>
      <c r="Q22" s="18"/>
    </row>
    <row r="23" spans="1:17" ht="60" customHeight="1">
      <c r="A23" s="1" t="s">
        <v>202</v>
      </c>
      <c r="B23" s="18" t="s">
        <v>203</v>
      </c>
      <c r="C23" s="18" t="s">
        <v>18</v>
      </c>
      <c r="D23" s="18">
        <v>358</v>
      </c>
      <c r="E23" s="18" t="s">
        <v>359</v>
      </c>
      <c r="F23" s="18" t="s">
        <v>364</v>
      </c>
      <c r="G23" s="24">
        <v>46119</v>
      </c>
      <c r="H23" s="18" t="s">
        <v>25</v>
      </c>
      <c r="I23" s="18" t="s">
        <v>24</v>
      </c>
      <c r="J23" s="18" t="s">
        <v>108</v>
      </c>
      <c r="K23" s="18" t="s">
        <v>337</v>
      </c>
      <c r="L23" s="18" t="s">
        <v>71</v>
      </c>
      <c r="M23" s="20">
        <v>30360000</v>
      </c>
      <c r="N23" s="20">
        <v>30360000</v>
      </c>
      <c r="O23" s="22">
        <v>1</v>
      </c>
      <c r="P23" s="18" t="s">
        <v>68</v>
      </c>
      <c r="Q23" s="18"/>
    </row>
    <row r="24" spans="1:17" ht="60" customHeight="1">
      <c r="A24" s="1" t="s">
        <v>289</v>
      </c>
      <c r="B24" s="18" t="s">
        <v>290</v>
      </c>
      <c r="C24" s="18" t="s">
        <v>128</v>
      </c>
      <c r="D24" s="18">
        <v>364</v>
      </c>
      <c r="E24" s="18" t="s">
        <v>359</v>
      </c>
      <c r="F24" s="18" t="s">
        <v>364</v>
      </c>
      <c r="G24" s="24">
        <v>46113</v>
      </c>
      <c r="H24" s="18" t="s">
        <v>555</v>
      </c>
      <c r="I24" s="18" t="s">
        <v>64</v>
      </c>
      <c r="J24" s="18" t="s">
        <v>0</v>
      </c>
      <c r="K24" s="18" t="s">
        <v>402</v>
      </c>
      <c r="L24" s="18" t="s">
        <v>71</v>
      </c>
      <c r="M24" s="20">
        <v>41778000</v>
      </c>
      <c r="N24" s="20">
        <v>41778000</v>
      </c>
      <c r="O24" s="22">
        <v>1</v>
      </c>
      <c r="P24" s="18" t="s">
        <v>68</v>
      </c>
      <c r="Q24" s="29"/>
    </row>
    <row r="25" spans="1:17" ht="60" customHeight="1">
      <c r="A25" s="1" t="s">
        <v>162</v>
      </c>
      <c r="B25" s="18" t="s">
        <v>163</v>
      </c>
      <c r="C25" s="18" t="s">
        <v>128</v>
      </c>
      <c r="D25" s="18">
        <v>358</v>
      </c>
      <c r="E25" s="18" t="s">
        <v>359</v>
      </c>
      <c r="F25" s="18" t="s">
        <v>364</v>
      </c>
      <c r="G25" s="24">
        <v>46119</v>
      </c>
      <c r="H25" s="18" t="s">
        <v>27</v>
      </c>
      <c r="I25" s="18" t="s">
        <v>26</v>
      </c>
      <c r="J25" s="18" t="s">
        <v>110</v>
      </c>
      <c r="K25" s="18" t="s">
        <v>375</v>
      </c>
      <c r="L25" s="18" t="s">
        <v>71</v>
      </c>
      <c r="M25" s="20">
        <v>18777000</v>
      </c>
      <c r="N25" s="20">
        <v>18777000</v>
      </c>
      <c r="O25" s="22">
        <v>1</v>
      </c>
      <c r="P25" s="18" t="s">
        <v>68</v>
      </c>
      <c r="Q25" s="29"/>
    </row>
    <row r="26" spans="1:17" ht="60" customHeight="1">
      <c r="A26" s="1" t="s">
        <v>209</v>
      </c>
      <c r="B26" s="18" t="s">
        <v>210</v>
      </c>
      <c r="C26" s="18" t="s">
        <v>128</v>
      </c>
      <c r="D26" s="18">
        <v>325</v>
      </c>
      <c r="E26" s="18" t="s">
        <v>359</v>
      </c>
      <c r="F26" s="18" t="s">
        <v>364</v>
      </c>
      <c r="G26" s="24">
        <v>46119</v>
      </c>
      <c r="H26" s="18" t="s">
        <v>312</v>
      </c>
      <c r="I26" s="18" t="s">
        <v>60</v>
      </c>
      <c r="J26" s="18" t="s">
        <v>89</v>
      </c>
      <c r="K26" s="18" t="s">
        <v>393</v>
      </c>
      <c r="L26" s="18" t="s">
        <v>71</v>
      </c>
      <c r="M26" s="20">
        <v>28963000</v>
      </c>
      <c r="N26" s="20">
        <v>28963000</v>
      </c>
      <c r="O26" s="22">
        <v>1</v>
      </c>
      <c r="P26" s="18" t="s">
        <v>68</v>
      </c>
      <c r="Q26" s="29"/>
    </row>
    <row r="27" spans="1:17" ht="60" customHeight="1">
      <c r="A27" s="1" t="s">
        <v>200</v>
      </c>
      <c r="B27" s="18" t="s">
        <v>201</v>
      </c>
      <c r="C27" s="18" t="s">
        <v>128</v>
      </c>
      <c r="D27" s="18">
        <v>325</v>
      </c>
      <c r="E27" s="18" t="s">
        <v>359</v>
      </c>
      <c r="F27" s="18" t="s">
        <v>364</v>
      </c>
      <c r="G27" s="24">
        <v>46119</v>
      </c>
      <c r="H27" s="18" t="s">
        <v>312</v>
      </c>
      <c r="I27" s="18" t="s">
        <v>60</v>
      </c>
      <c r="J27" s="18" t="s">
        <v>89</v>
      </c>
      <c r="K27" s="18" t="s">
        <v>335</v>
      </c>
      <c r="L27" s="18" t="s">
        <v>71</v>
      </c>
      <c r="M27" s="20">
        <v>20141000</v>
      </c>
      <c r="N27" s="20">
        <v>19800000</v>
      </c>
      <c r="O27" s="22">
        <v>0.98306936100491538</v>
      </c>
      <c r="P27" s="18" t="s">
        <v>68</v>
      </c>
      <c r="Q27" s="18"/>
    </row>
    <row r="28" spans="1:17" ht="60" customHeight="1">
      <c r="A28" s="1" t="s">
        <v>223</v>
      </c>
      <c r="B28" s="18" t="s">
        <v>224</v>
      </c>
      <c r="C28" s="18" t="s">
        <v>128</v>
      </c>
      <c r="D28" s="18">
        <v>325</v>
      </c>
      <c r="E28" s="18" t="s">
        <v>359</v>
      </c>
      <c r="F28" s="18" t="s">
        <v>364</v>
      </c>
      <c r="G28" s="24">
        <v>46119</v>
      </c>
      <c r="H28" s="18" t="s">
        <v>33</v>
      </c>
      <c r="I28" s="18" t="s">
        <v>32</v>
      </c>
      <c r="J28" s="18" t="s">
        <v>102</v>
      </c>
      <c r="K28" s="18" t="s">
        <v>531</v>
      </c>
      <c r="L28" s="18" t="s">
        <v>71</v>
      </c>
      <c r="M28" s="20">
        <v>51898000</v>
      </c>
      <c r="N28" s="20">
        <v>51898000</v>
      </c>
      <c r="O28" s="22">
        <v>1</v>
      </c>
      <c r="P28" s="18" t="s">
        <v>68</v>
      </c>
      <c r="Q28" s="18"/>
    </row>
    <row r="29" spans="1:17" ht="60" customHeight="1">
      <c r="A29" s="1" t="s">
        <v>302</v>
      </c>
      <c r="B29" s="18" t="s">
        <v>303</v>
      </c>
      <c r="C29" s="18" t="s">
        <v>115</v>
      </c>
      <c r="D29" s="18">
        <v>358</v>
      </c>
      <c r="E29" s="18" t="s">
        <v>359</v>
      </c>
      <c r="F29" s="18" t="s">
        <v>361</v>
      </c>
      <c r="G29" s="24">
        <v>46119</v>
      </c>
      <c r="H29" s="18" t="s">
        <v>31</v>
      </c>
      <c r="I29" s="18" t="s">
        <v>30</v>
      </c>
      <c r="J29" s="18" t="s">
        <v>93</v>
      </c>
      <c r="K29" s="18" t="s">
        <v>532</v>
      </c>
      <c r="L29" s="18" t="s">
        <v>71</v>
      </c>
      <c r="M29" s="20">
        <v>25487000</v>
      </c>
      <c r="N29" s="20">
        <v>25487000</v>
      </c>
      <c r="O29" s="22">
        <v>1</v>
      </c>
      <c r="P29" s="18" t="s">
        <v>68</v>
      </c>
      <c r="Q29" s="18"/>
    </row>
    <row r="30" spans="1:17" ht="60" customHeight="1">
      <c r="A30" s="1" t="s">
        <v>241</v>
      </c>
      <c r="B30" s="18" t="s">
        <v>242</v>
      </c>
      <c r="C30" s="18" t="s">
        <v>115</v>
      </c>
      <c r="D30" s="18">
        <v>255</v>
      </c>
      <c r="E30" s="18" t="s">
        <v>359</v>
      </c>
      <c r="F30" s="18" t="s">
        <v>361</v>
      </c>
      <c r="G30" s="24">
        <v>46119</v>
      </c>
      <c r="H30" s="18" t="s">
        <v>37</v>
      </c>
      <c r="I30" s="18" t="s">
        <v>36</v>
      </c>
      <c r="J30" s="18" t="s">
        <v>106</v>
      </c>
      <c r="K30" s="18" t="s">
        <v>327</v>
      </c>
      <c r="L30" s="18" t="s">
        <v>71</v>
      </c>
      <c r="M30" s="20">
        <v>33242000</v>
      </c>
      <c r="N30" s="20">
        <v>33242000</v>
      </c>
      <c r="O30" s="22">
        <v>1</v>
      </c>
      <c r="P30" s="18" t="s">
        <v>68</v>
      </c>
      <c r="Q30" s="18"/>
    </row>
    <row r="31" spans="1:17" ht="60" customHeight="1">
      <c r="A31" s="1" t="s">
        <v>263</v>
      </c>
      <c r="B31" s="18" t="s">
        <v>264</v>
      </c>
      <c r="C31" s="18" t="s">
        <v>115</v>
      </c>
      <c r="D31" s="18">
        <v>364</v>
      </c>
      <c r="E31" s="18" t="s">
        <v>359</v>
      </c>
      <c r="F31" s="18" t="s">
        <v>361</v>
      </c>
      <c r="G31" s="24">
        <v>46113</v>
      </c>
      <c r="H31" s="18" t="s">
        <v>37</v>
      </c>
      <c r="I31" s="18" t="s">
        <v>36</v>
      </c>
      <c r="J31" s="18" t="s">
        <v>106</v>
      </c>
      <c r="K31" s="18" t="s">
        <v>399</v>
      </c>
      <c r="L31" s="18" t="s">
        <v>71</v>
      </c>
      <c r="M31" s="20">
        <v>39160000</v>
      </c>
      <c r="N31" s="20">
        <v>39160000</v>
      </c>
      <c r="O31" s="22">
        <v>1</v>
      </c>
      <c r="P31" s="18" t="s">
        <v>68</v>
      </c>
      <c r="Q31" s="18"/>
    </row>
    <row r="32" spans="1:17" ht="60" customHeight="1">
      <c r="A32" s="1" t="s">
        <v>245</v>
      </c>
      <c r="B32" s="18" t="s">
        <v>246</v>
      </c>
      <c r="C32" s="18" t="s">
        <v>115</v>
      </c>
      <c r="D32" s="18">
        <v>248</v>
      </c>
      <c r="E32" s="18" t="s">
        <v>359</v>
      </c>
      <c r="F32" s="18" t="s">
        <v>361</v>
      </c>
      <c r="G32" s="24">
        <v>46119</v>
      </c>
      <c r="H32" s="18" t="s">
        <v>37</v>
      </c>
      <c r="I32" s="18" t="s">
        <v>36</v>
      </c>
      <c r="J32" s="18" t="s">
        <v>106</v>
      </c>
      <c r="K32" s="18" t="s">
        <v>533</v>
      </c>
      <c r="L32" s="18" t="s">
        <v>71</v>
      </c>
      <c r="M32" s="20">
        <v>17622000</v>
      </c>
      <c r="N32" s="20">
        <v>17622000</v>
      </c>
      <c r="O32" s="22">
        <v>1</v>
      </c>
      <c r="P32" s="18" t="s">
        <v>68</v>
      </c>
      <c r="Q32" s="18"/>
    </row>
    <row r="33" spans="1:17" ht="60" customHeight="1">
      <c r="A33" s="1" t="s">
        <v>253</v>
      </c>
      <c r="B33" s="18" t="s">
        <v>254</v>
      </c>
      <c r="C33" s="18" t="s">
        <v>115</v>
      </c>
      <c r="D33" s="18">
        <v>364</v>
      </c>
      <c r="E33" s="18" t="s">
        <v>359</v>
      </c>
      <c r="F33" s="18" t="s">
        <v>361</v>
      </c>
      <c r="G33" s="24">
        <v>46113</v>
      </c>
      <c r="H33" s="18" t="s">
        <v>556</v>
      </c>
      <c r="I33" s="18" t="s">
        <v>320</v>
      </c>
      <c r="J33" s="18" t="s">
        <v>0</v>
      </c>
      <c r="K33" s="18" t="s">
        <v>534</v>
      </c>
      <c r="L33" s="18" t="s">
        <v>71</v>
      </c>
      <c r="M33" s="20">
        <v>24398000</v>
      </c>
      <c r="N33" s="20">
        <v>24398000</v>
      </c>
      <c r="O33" s="22">
        <v>1</v>
      </c>
      <c r="P33" s="18" t="s">
        <v>68</v>
      </c>
      <c r="Q33" s="18"/>
    </row>
    <row r="34" spans="1:17" ht="60" customHeight="1">
      <c r="A34" s="1" t="s">
        <v>255</v>
      </c>
      <c r="B34" s="18" t="s">
        <v>256</v>
      </c>
      <c r="C34" s="18" t="s">
        <v>115</v>
      </c>
      <c r="D34" s="18">
        <v>353</v>
      </c>
      <c r="E34" s="18" t="s">
        <v>359</v>
      </c>
      <c r="F34" s="18" t="s">
        <v>361</v>
      </c>
      <c r="G34" s="24">
        <v>46119</v>
      </c>
      <c r="H34" s="18" t="s">
        <v>37</v>
      </c>
      <c r="I34" s="18" t="s">
        <v>36</v>
      </c>
      <c r="J34" s="18" t="s">
        <v>106</v>
      </c>
      <c r="K34" s="18" t="s">
        <v>398</v>
      </c>
      <c r="L34" s="18" t="s">
        <v>71</v>
      </c>
      <c r="M34" s="20">
        <v>20130000</v>
      </c>
      <c r="N34" s="20">
        <v>20130000</v>
      </c>
      <c r="O34" s="22">
        <v>1</v>
      </c>
      <c r="P34" s="18" t="s">
        <v>68</v>
      </c>
      <c r="Q34" s="18"/>
    </row>
    <row r="35" spans="1:17" ht="60" customHeight="1">
      <c r="A35" s="1" t="s">
        <v>243</v>
      </c>
      <c r="B35" s="18" t="s">
        <v>244</v>
      </c>
      <c r="C35" s="18" t="s">
        <v>115</v>
      </c>
      <c r="D35" s="18">
        <v>262</v>
      </c>
      <c r="E35" s="18" t="s">
        <v>359</v>
      </c>
      <c r="F35" s="18" t="s">
        <v>361</v>
      </c>
      <c r="G35" s="24">
        <v>46119</v>
      </c>
      <c r="H35" s="18" t="s">
        <v>31</v>
      </c>
      <c r="I35" s="18" t="s">
        <v>30</v>
      </c>
      <c r="J35" s="18" t="s">
        <v>93</v>
      </c>
      <c r="K35" s="18" t="s">
        <v>535</v>
      </c>
      <c r="L35" s="18" t="s">
        <v>71</v>
      </c>
      <c r="M35" s="20">
        <v>19998000</v>
      </c>
      <c r="N35" s="20">
        <v>19998000</v>
      </c>
      <c r="O35" s="22">
        <v>1</v>
      </c>
      <c r="P35" s="18" t="s">
        <v>68</v>
      </c>
      <c r="Q35" s="18"/>
    </row>
    <row r="36" spans="1:17" ht="60" customHeight="1">
      <c r="A36" s="1" t="s">
        <v>213</v>
      </c>
      <c r="B36" s="18" t="s">
        <v>214</v>
      </c>
      <c r="C36" s="18" t="s">
        <v>161</v>
      </c>
      <c r="D36" s="18">
        <v>290</v>
      </c>
      <c r="E36" s="18" t="s">
        <v>359</v>
      </c>
      <c r="F36" s="18" t="s">
        <v>372</v>
      </c>
      <c r="G36" s="24">
        <v>46126</v>
      </c>
      <c r="H36" s="18" t="s">
        <v>43</v>
      </c>
      <c r="I36" s="18" t="s">
        <v>111</v>
      </c>
      <c r="J36" s="18" t="s">
        <v>94</v>
      </c>
      <c r="K36" s="18" t="s">
        <v>394</v>
      </c>
      <c r="L36" s="18" t="s">
        <v>71</v>
      </c>
      <c r="M36" s="20">
        <v>25828000</v>
      </c>
      <c r="N36" s="20">
        <v>25828000</v>
      </c>
      <c r="O36" s="22">
        <v>1</v>
      </c>
      <c r="P36" s="18" t="s">
        <v>68</v>
      </c>
      <c r="Q36" s="18"/>
    </row>
    <row r="37" spans="1:17" ht="60" customHeight="1">
      <c r="A37" s="1" t="s">
        <v>170</v>
      </c>
      <c r="B37" s="18" t="s">
        <v>171</v>
      </c>
      <c r="C37" s="18" t="s">
        <v>161</v>
      </c>
      <c r="D37" s="18">
        <v>351</v>
      </c>
      <c r="E37" s="18" t="s">
        <v>359</v>
      </c>
      <c r="F37" s="18" t="s">
        <v>372</v>
      </c>
      <c r="G37" s="24">
        <v>46126</v>
      </c>
      <c r="H37" s="18" t="s">
        <v>25</v>
      </c>
      <c r="I37" s="18" t="s">
        <v>24</v>
      </c>
      <c r="J37" s="18" t="s">
        <v>108</v>
      </c>
      <c r="K37" s="18" t="s">
        <v>386</v>
      </c>
      <c r="L37" s="18" t="s">
        <v>71</v>
      </c>
      <c r="M37" s="20">
        <v>34111000</v>
      </c>
      <c r="N37" s="20">
        <v>34111000</v>
      </c>
      <c r="O37" s="22">
        <v>1</v>
      </c>
      <c r="P37" s="18" t="s">
        <v>68</v>
      </c>
      <c r="Q37" s="18"/>
    </row>
    <row r="38" spans="1:17" ht="60" customHeight="1">
      <c r="A38" s="1" t="s">
        <v>189</v>
      </c>
      <c r="B38" s="18" t="s">
        <v>190</v>
      </c>
      <c r="C38" s="18" t="s">
        <v>1</v>
      </c>
      <c r="D38" s="18">
        <v>352</v>
      </c>
      <c r="E38" s="18" t="s">
        <v>359</v>
      </c>
      <c r="F38" s="18" t="s">
        <v>362</v>
      </c>
      <c r="G38" s="24">
        <v>46113</v>
      </c>
      <c r="H38" s="18" t="s">
        <v>319</v>
      </c>
      <c r="I38" s="18" t="s">
        <v>64</v>
      </c>
      <c r="J38" s="18" t="s">
        <v>0</v>
      </c>
      <c r="K38" s="18" t="s">
        <v>332</v>
      </c>
      <c r="L38" s="18" t="s">
        <v>71</v>
      </c>
      <c r="M38" s="20">
        <v>15752000</v>
      </c>
      <c r="N38" s="20">
        <v>15752000</v>
      </c>
      <c r="O38" s="22">
        <v>1</v>
      </c>
      <c r="P38" s="18" t="s">
        <v>68</v>
      </c>
      <c r="Q38" s="18"/>
    </row>
    <row r="39" spans="1:17" ht="60" customHeight="1">
      <c r="A39" s="1" t="s">
        <v>217</v>
      </c>
      <c r="B39" s="18" t="s">
        <v>218</v>
      </c>
      <c r="C39" s="18" t="s">
        <v>118</v>
      </c>
      <c r="D39" s="18">
        <v>358</v>
      </c>
      <c r="E39" s="18" t="s">
        <v>359</v>
      </c>
      <c r="F39" s="18" t="s">
        <v>362</v>
      </c>
      <c r="G39" s="24">
        <v>46119</v>
      </c>
      <c r="H39" s="18" t="s">
        <v>31</v>
      </c>
      <c r="I39" s="18" t="s">
        <v>30</v>
      </c>
      <c r="J39" s="18" t="s">
        <v>93</v>
      </c>
      <c r="K39" s="18" t="s">
        <v>338</v>
      </c>
      <c r="L39" s="18" t="s">
        <v>71</v>
      </c>
      <c r="M39" s="20">
        <v>29887000</v>
      </c>
      <c r="N39" s="20">
        <v>29887000</v>
      </c>
      <c r="O39" s="22">
        <v>1</v>
      </c>
      <c r="P39" s="18" t="s">
        <v>68</v>
      </c>
      <c r="Q39" s="18"/>
    </row>
    <row r="40" spans="1:17" ht="60" customHeight="1">
      <c r="A40" s="1" t="s">
        <v>283</v>
      </c>
      <c r="B40" s="18" t="s">
        <v>284</v>
      </c>
      <c r="C40" s="18" t="s">
        <v>118</v>
      </c>
      <c r="D40" s="18">
        <v>358</v>
      </c>
      <c r="E40" s="18" t="s">
        <v>359</v>
      </c>
      <c r="F40" s="18" t="s">
        <v>362</v>
      </c>
      <c r="G40" s="24">
        <v>46119</v>
      </c>
      <c r="H40" s="18" t="s">
        <v>27</v>
      </c>
      <c r="I40" s="18" t="s">
        <v>26</v>
      </c>
      <c r="J40" s="18" t="s">
        <v>110</v>
      </c>
      <c r="K40" s="18" t="s">
        <v>536</v>
      </c>
      <c r="L40" s="18" t="s">
        <v>71</v>
      </c>
      <c r="M40" s="20">
        <v>18436000</v>
      </c>
      <c r="N40" s="20">
        <v>18436000</v>
      </c>
      <c r="O40" s="22">
        <v>1</v>
      </c>
      <c r="P40" s="18" t="s">
        <v>68</v>
      </c>
      <c r="Q40" s="18"/>
    </row>
    <row r="41" spans="1:17" ht="60" customHeight="1">
      <c r="A41" s="1" t="s">
        <v>116</v>
      </c>
      <c r="B41" s="18" t="s">
        <v>117</v>
      </c>
      <c r="C41" s="18" t="s">
        <v>118</v>
      </c>
      <c r="D41" s="18">
        <v>358</v>
      </c>
      <c r="E41" s="18" t="s">
        <v>359</v>
      </c>
      <c r="F41" s="18" t="s">
        <v>362</v>
      </c>
      <c r="G41" s="24">
        <v>46119</v>
      </c>
      <c r="H41" s="18" t="s">
        <v>37</v>
      </c>
      <c r="I41" s="18" t="s">
        <v>36</v>
      </c>
      <c r="J41" s="18" t="s">
        <v>106</v>
      </c>
      <c r="K41" s="18" t="s">
        <v>537</v>
      </c>
      <c r="L41" s="18" t="s">
        <v>71</v>
      </c>
      <c r="M41" s="20">
        <v>25839000</v>
      </c>
      <c r="N41" s="20">
        <v>25839000</v>
      </c>
      <c r="O41" s="22">
        <v>1</v>
      </c>
      <c r="P41" s="18" t="s">
        <v>68</v>
      </c>
      <c r="Q41" s="18"/>
    </row>
    <row r="42" spans="1:17" ht="60" customHeight="1">
      <c r="A42" s="1" t="s">
        <v>181</v>
      </c>
      <c r="B42" s="18" t="s">
        <v>182</v>
      </c>
      <c r="C42" s="18" t="s">
        <v>13</v>
      </c>
      <c r="D42" s="18">
        <v>358</v>
      </c>
      <c r="E42" s="18" t="s">
        <v>359</v>
      </c>
      <c r="F42" s="18" t="s">
        <v>365</v>
      </c>
      <c r="G42" s="24">
        <v>46119</v>
      </c>
      <c r="H42" s="18" t="s">
        <v>557</v>
      </c>
      <c r="I42" s="18" t="s">
        <v>61</v>
      </c>
      <c r="J42" s="18" t="s">
        <v>0</v>
      </c>
      <c r="K42" s="18" t="s">
        <v>538</v>
      </c>
      <c r="L42" s="18" t="s">
        <v>71</v>
      </c>
      <c r="M42" s="20">
        <v>23067000</v>
      </c>
      <c r="N42" s="20">
        <v>22990000</v>
      </c>
      <c r="O42" s="22">
        <v>0.99666189794945159</v>
      </c>
      <c r="P42" s="18" t="s">
        <v>68</v>
      </c>
      <c r="Q42" s="18"/>
    </row>
    <row r="43" spans="1:17" ht="60" customHeight="1">
      <c r="A43" s="1" t="s">
        <v>183</v>
      </c>
      <c r="B43" s="18" t="s">
        <v>184</v>
      </c>
      <c r="C43" s="18" t="s">
        <v>13</v>
      </c>
      <c r="D43" s="18">
        <v>358</v>
      </c>
      <c r="E43" s="18" t="s">
        <v>359</v>
      </c>
      <c r="F43" s="18" t="s">
        <v>365</v>
      </c>
      <c r="G43" s="24">
        <v>46119</v>
      </c>
      <c r="H43" s="18" t="s">
        <v>37</v>
      </c>
      <c r="I43" s="18" t="s">
        <v>36</v>
      </c>
      <c r="J43" s="18" t="s">
        <v>106</v>
      </c>
      <c r="K43" s="18" t="s">
        <v>388</v>
      </c>
      <c r="L43" s="18" t="s">
        <v>71</v>
      </c>
      <c r="M43" s="20">
        <v>49951000</v>
      </c>
      <c r="N43" s="20">
        <v>49951000</v>
      </c>
      <c r="O43" s="22">
        <v>1</v>
      </c>
      <c r="P43" s="18" t="s">
        <v>68</v>
      </c>
      <c r="Q43" s="18"/>
    </row>
    <row r="44" spans="1:17" ht="60" customHeight="1">
      <c r="A44" s="1" t="s">
        <v>146</v>
      </c>
      <c r="B44" s="18" t="s">
        <v>147</v>
      </c>
      <c r="C44" s="18" t="s">
        <v>13</v>
      </c>
      <c r="D44" s="18">
        <v>364</v>
      </c>
      <c r="E44" s="18" t="s">
        <v>359</v>
      </c>
      <c r="F44" s="18" t="s">
        <v>365</v>
      </c>
      <c r="G44" s="24">
        <v>46113</v>
      </c>
      <c r="H44" s="18" t="s">
        <v>37</v>
      </c>
      <c r="I44" s="18" t="s">
        <v>36</v>
      </c>
      <c r="J44" s="18" t="s">
        <v>106</v>
      </c>
      <c r="K44" s="18" t="s">
        <v>324</v>
      </c>
      <c r="L44" s="18" t="s">
        <v>71</v>
      </c>
      <c r="M44" s="20">
        <v>28050000</v>
      </c>
      <c r="N44" s="20">
        <v>28050000</v>
      </c>
      <c r="O44" s="22">
        <v>1</v>
      </c>
      <c r="P44" s="18" t="s">
        <v>68</v>
      </c>
      <c r="Q44" s="18"/>
    </row>
    <row r="45" spans="1:17" ht="60" customHeight="1">
      <c r="A45" s="1" t="s">
        <v>120</v>
      </c>
      <c r="B45" s="18" t="s">
        <v>121</v>
      </c>
      <c r="C45" s="18" t="s">
        <v>13</v>
      </c>
      <c r="D45" s="18">
        <v>358</v>
      </c>
      <c r="E45" s="18" t="s">
        <v>359</v>
      </c>
      <c r="F45" s="18" t="s">
        <v>365</v>
      </c>
      <c r="G45" s="24">
        <v>46119</v>
      </c>
      <c r="H45" s="18" t="s">
        <v>37</v>
      </c>
      <c r="I45" s="18" t="s">
        <v>36</v>
      </c>
      <c r="J45" s="18" t="s">
        <v>106</v>
      </c>
      <c r="K45" s="18" t="s">
        <v>376</v>
      </c>
      <c r="L45" s="18" t="s">
        <v>71</v>
      </c>
      <c r="M45" s="20">
        <v>26873000</v>
      </c>
      <c r="N45" s="20">
        <v>26873000</v>
      </c>
      <c r="O45" s="22">
        <v>1</v>
      </c>
      <c r="P45" s="18" t="s">
        <v>68</v>
      </c>
      <c r="Q45" s="18"/>
    </row>
    <row r="46" spans="1:17" ht="60" customHeight="1">
      <c r="A46" s="1" t="s">
        <v>164</v>
      </c>
      <c r="B46" s="18" t="s">
        <v>165</v>
      </c>
      <c r="C46" s="18" t="s">
        <v>13</v>
      </c>
      <c r="D46" s="18">
        <v>262</v>
      </c>
      <c r="E46" s="18" t="s">
        <v>359</v>
      </c>
      <c r="F46" s="18" t="s">
        <v>365</v>
      </c>
      <c r="G46" s="24">
        <v>46119</v>
      </c>
      <c r="H46" s="18" t="s">
        <v>40</v>
      </c>
      <c r="I46" s="18" t="s">
        <v>39</v>
      </c>
      <c r="J46" s="18" t="s">
        <v>97</v>
      </c>
      <c r="K46" s="18" t="s">
        <v>336</v>
      </c>
      <c r="L46" s="18" t="s">
        <v>71</v>
      </c>
      <c r="M46" s="20">
        <v>31097000</v>
      </c>
      <c r="N46" s="20">
        <v>31097000</v>
      </c>
      <c r="O46" s="22">
        <v>1</v>
      </c>
      <c r="P46" s="18" t="s">
        <v>68</v>
      </c>
      <c r="Q46" s="18"/>
    </row>
    <row r="47" spans="1:17" ht="60" customHeight="1">
      <c r="A47" s="1" t="s">
        <v>166</v>
      </c>
      <c r="B47" s="18" t="s">
        <v>167</v>
      </c>
      <c r="C47" s="18" t="s">
        <v>13</v>
      </c>
      <c r="D47" s="18">
        <v>255</v>
      </c>
      <c r="E47" s="18" t="s">
        <v>359</v>
      </c>
      <c r="F47" s="18" t="s">
        <v>365</v>
      </c>
      <c r="G47" s="24">
        <v>46119</v>
      </c>
      <c r="H47" s="18" t="s">
        <v>40</v>
      </c>
      <c r="I47" s="18" t="s">
        <v>39</v>
      </c>
      <c r="J47" s="18" t="s">
        <v>97</v>
      </c>
      <c r="K47" s="18" t="s">
        <v>539</v>
      </c>
      <c r="L47" s="18" t="s">
        <v>71</v>
      </c>
      <c r="M47" s="20">
        <v>24002000</v>
      </c>
      <c r="N47" s="20">
        <v>24002000</v>
      </c>
      <c r="O47" s="22">
        <v>1</v>
      </c>
      <c r="P47" s="18" t="s">
        <v>68</v>
      </c>
      <c r="Q47" s="18"/>
    </row>
    <row r="48" spans="1:17" ht="60" customHeight="1">
      <c r="A48" s="1" t="s">
        <v>191</v>
      </c>
      <c r="B48" s="18" t="s">
        <v>192</v>
      </c>
      <c r="C48" s="18" t="s">
        <v>13</v>
      </c>
      <c r="D48" s="18">
        <v>255</v>
      </c>
      <c r="E48" s="18" t="s">
        <v>359</v>
      </c>
      <c r="F48" s="18" t="s">
        <v>365</v>
      </c>
      <c r="G48" s="24">
        <v>46119</v>
      </c>
      <c r="H48" s="18" t="s">
        <v>558</v>
      </c>
      <c r="I48" s="18" t="s">
        <v>314</v>
      </c>
      <c r="J48" s="18" t="s">
        <v>0</v>
      </c>
      <c r="K48" s="18" t="s">
        <v>391</v>
      </c>
      <c r="L48" s="18" t="s">
        <v>71</v>
      </c>
      <c r="M48" s="20">
        <v>16390000</v>
      </c>
      <c r="N48" s="20">
        <v>16390000</v>
      </c>
      <c r="O48" s="22">
        <v>1</v>
      </c>
      <c r="P48" s="18" t="s">
        <v>68</v>
      </c>
      <c r="Q48" s="18"/>
    </row>
    <row r="49" spans="1:17" ht="60" customHeight="1">
      <c r="A49" s="1" t="s">
        <v>249</v>
      </c>
      <c r="B49" s="18" t="s">
        <v>250</v>
      </c>
      <c r="C49" s="18" t="s">
        <v>13</v>
      </c>
      <c r="D49" s="18">
        <v>255</v>
      </c>
      <c r="E49" s="18" t="s">
        <v>359</v>
      </c>
      <c r="F49" s="18" t="s">
        <v>365</v>
      </c>
      <c r="G49" s="24">
        <v>46129</v>
      </c>
      <c r="H49" s="18" t="s">
        <v>40</v>
      </c>
      <c r="I49" s="18" t="s">
        <v>39</v>
      </c>
      <c r="J49" s="18" t="s">
        <v>97</v>
      </c>
      <c r="K49" s="18" t="s">
        <v>323</v>
      </c>
      <c r="L49" s="18" t="s">
        <v>71</v>
      </c>
      <c r="M49" s="20">
        <v>25850000</v>
      </c>
      <c r="N49" s="20">
        <v>25850000</v>
      </c>
      <c r="O49" s="22">
        <v>1</v>
      </c>
      <c r="P49" s="18" t="s">
        <v>68</v>
      </c>
      <c r="Q49" s="18"/>
    </row>
    <row r="50" spans="1:17" ht="60" customHeight="1">
      <c r="A50" s="1" t="s">
        <v>235</v>
      </c>
      <c r="B50" s="18" t="s">
        <v>236</v>
      </c>
      <c r="C50" s="18" t="s">
        <v>13</v>
      </c>
      <c r="D50" s="18">
        <v>255</v>
      </c>
      <c r="E50" s="18" t="s">
        <v>359</v>
      </c>
      <c r="F50" s="18" t="s">
        <v>365</v>
      </c>
      <c r="G50" s="24">
        <v>46129</v>
      </c>
      <c r="H50" s="18" t="s">
        <v>40</v>
      </c>
      <c r="I50" s="18" t="s">
        <v>39</v>
      </c>
      <c r="J50" s="18" t="s">
        <v>97</v>
      </c>
      <c r="K50" s="18" t="s">
        <v>326</v>
      </c>
      <c r="L50" s="18" t="s">
        <v>71</v>
      </c>
      <c r="M50" s="20">
        <v>43505000</v>
      </c>
      <c r="N50" s="20">
        <v>43505000</v>
      </c>
      <c r="O50" s="22">
        <v>1</v>
      </c>
      <c r="P50" s="18" t="s">
        <v>68</v>
      </c>
      <c r="Q50" s="18"/>
    </row>
    <row r="51" spans="1:17" ht="60" customHeight="1">
      <c r="A51" s="1" t="s">
        <v>267</v>
      </c>
      <c r="B51" s="18" t="s">
        <v>268</v>
      </c>
      <c r="C51" s="18" t="s">
        <v>13</v>
      </c>
      <c r="D51" s="18">
        <v>364</v>
      </c>
      <c r="E51" s="18" t="s">
        <v>359</v>
      </c>
      <c r="F51" s="18" t="s">
        <v>365</v>
      </c>
      <c r="G51" s="24">
        <v>46113</v>
      </c>
      <c r="H51" s="18" t="s">
        <v>37</v>
      </c>
      <c r="I51" s="18" t="s">
        <v>36</v>
      </c>
      <c r="J51" s="18" t="s">
        <v>106</v>
      </c>
      <c r="K51" s="18" t="s">
        <v>325</v>
      </c>
      <c r="L51" s="18" t="s">
        <v>71</v>
      </c>
      <c r="M51" s="20">
        <v>75702000</v>
      </c>
      <c r="N51" s="20">
        <v>75702000</v>
      </c>
      <c r="O51" s="22">
        <v>1</v>
      </c>
      <c r="P51" s="18" t="s">
        <v>68</v>
      </c>
      <c r="Q51" s="18"/>
    </row>
    <row r="52" spans="1:17" ht="60" customHeight="1">
      <c r="A52" s="1" t="s">
        <v>187</v>
      </c>
      <c r="B52" s="18" t="s">
        <v>188</v>
      </c>
      <c r="C52" s="18" t="s">
        <v>13</v>
      </c>
      <c r="D52" s="18">
        <v>364</v>
      </c>
      <c r="E52" s="18" t="s">
        <v>359</v>
      </c>
      <c r="F52" s="18" t="s">
        <v>365</v>
      </c>
      <c r="G52" s="24">
        <v>46113</v>
      </c>
      <c r="H52" s="18" t="s">
        <v>27</v>
      </c>
      <c r="I52" s="18" t="s">
        <v>26</v>
      </c>
      <c r="J52" s="18" t="s">
        <v>110</v>
      </c>
      <c r="K52" s="18" t="s">
        <v>390</v>
      </c>
      <c r="L52" s="18" t="s">
        <v>71</v>
      </c>
      <c r="M52" s="20">
        <v>37829000</v>
      </c>
      <c r="N52" s="20">
        <v>37400000</v>
      </c>
      <c r="O52" s="22">
        <v>0.9886594940389648</v>
      </c>
      <c r="P52" s="18" t="s">
        <v>68</v>
      </c>
      <c r="Q52" s="18"/>
    </row>
    <row r="53" spans="1:17" ht="60" customHeight="1">
      <c r="A53" s="1" t="s">
        <v>269</v>
      </c>
      <c r="B53" s="18" t="s">
        <v>270</v>
      </c>
      <c r="C53" s="18" t="s">
        <v>3</v>
      </c>
      <c r="D53" s="18">
        <v>232</v>
      </c>
      <c r="E53" s="18" t="s">
        <v>359</v>
      </c>
      <c r="F53" s="18" t="s">
        <v>363</v>
      </c>
      <c r="G53" s="24">
        <v>46139</v>
      </c>
      <c r="H53" s="18" t="s">
        <v>40</v>
      </c>
      <c r="I53" s="18" t="s">
        <v>39</v>
      </c>
      <c r="J53" s="18" t="s">
        <v>97</v>
      </c>
      <c r="K53" s="18" t="s">
        <v>397</v>
      </c>
      <c r="L53" s="18" t="s">
        <v>71</v>
      </c>
      <c r="M53" s="20">
        <v>14432000</v>
      </c>
      <c r="N53" s="20">
        <v>14432000</v>
      </c>
      <c r="O53" s="22">
        <v>1</v>
      </c>
      <c r="P53" s="18" t="s">
        <v>68</v>
      </c>
      <c r="Q53" s="18"/>
    </row>
    <row r="54" spans="1:17" ht="60" customHeight="1">
      <c r="A54" s="1" t="s">
        <v>239</v>
      </c>
      <c r="B54" s="18" t="s">
        <v>240</v>
      </c>
      <c r="C54" s="18" t="s">
        <v>3</v>
      </c>
      <c r="D54" s="18">
        <v>364</v>
      </c>
      <c r="E54" s="18" t="s">
        <v>359</v>
      </c>
      <c r="F54" s="18" t="s">
        <v>363</v>
      </c>
      <c r="G54" s="24">
        <v>46113</v>
      </c>
      <c r="H54" s="18" t="s">
        <v>57</v>
      </c>
      <c r="I54" s="18" t="s">
        <v>21</v>
      </c>
      <c r="J54" s="18" t="s">
        <v>100</v>
      </c>
      <c r="K54" s="18" t="s">
        <v>397</v>
      </c>
      <c r="L54" s="18" t="s">
        <v>71</v>
      </c>
      <c r="M54" s="20">
        <v>35893000</v>
      </c>
      <c r="N54" s="20">
        <v>35860000</v>
      </c>
      <c r="O54" s="22">
        <v>0.99908060067422622</v>
      </c>
      <c r="P54" s="18" t="s">
        <v>68</v>
      </c>
      <c r="Q54" s="18"/>
    </row>
    <row r="55" spans="1:17" ht="60" customHeight="1">
      <c r="A55" s="1" t="s">
        <v>152</v>
      </c>
      <c r="B55" s="18" t="s">
        <v>153</v>
      </c>
      <c r="C55" s="18" t="s">
        <v>16</v>
      </c>
      <c r="D55" s="18">
        <v>364</v>
      </c>
      <c r="E55" s="18" t="s">
        <v>359</v>
      </c>
      <c r="F55" s="18" t="s">
        <v>363</v>
      </c>
      <c r="G55" s="24">
        <v>46113</v>
      </c>
      <c r="H55" s="18" t="s">
        <v>27</v>
      </c>
      <c r="I55" s="18" t="s">
        <v>26</v>
      </c>
      <c r="J55" s="18" t="s">
        <v>110</v>
      </c>
      <c r="K55" s="18" t="s">
        <v>377</v>
      </c>
      <c r="L55" s="18" t="s">
        <v>71</v>
      </c>
      <c r="M55" s="20">
        <v>23133000</v>
      </c>
      <c r="N55" s="20">
        <v>23100000</v>
      </c>
      <c r="O55" s="22">
        <v>0.99857346647646217</v>
      </c>
      <c r="P55" s="18" t="s">
        <v>68</v>
      </c>
      <c r="Q55" s="18"/>
    </row>
    <row r="56" spans="1:17" ht="60" customHeight="1">
      <c r="A56" s="1" t="s">
        <v>215</v>
      </c>
      <c r="B56" s="18" t="s">
        <v>216</v>
      </c>
      <c r="C56" s="18" t="s">
        <v>3</v>
      </c>
      <c r="D56" s="18">
        <v>255</v>
      </c>
      <c r="E56" s="18" t="s">
        <v>359</v>
      </c>
      <c r="F56" s="18" t="s">
        <v>363</v>
      </c>
      <c r="G56" s="24">
        <v>46126</v>
      </c>
      <c r="H56" s="18" t="s">
        <v>37</v>
      </c>
      <c r="I56" s="18" t="s">
        <v>36</v>
      </c>
      <c r="J56" s="18" t="s">
        <v>106</v>
      </c>
      <c r="K56" s="18" t="s">
        <v>377</v>
      </c>
      <c r="L56" s="18" t="s">
        <v>71</v>
      </c>
      <c r="M56" s="20">
        <v>36212000</v>
      </c>
      <c r="N56" s="20">
        <v>36212000</v>
      </c>
      <c r="O56" s="22">
        <v>1</v>
      </c>
      <c r="P56" s="18" t="s">
        <v>68</v>
      </c>
      <c r="Q56" s="18"/>
    </row>
    <row r="57" spans="1:17" ht="60" customHeight="1">
      <c r="A57" s="1" t="s">
        <v>306</v>
      </c>
      <c r="B57" s="18" t="s">
        <v>307</v>
      </c>
      <c r="C57" s="18" t="s">
        <v>3</v>
      </c>
      <c r="D57" s="18">
        <v>346</v>
      </c>
      <c r="E57" s="18" t="s">
        <v>359</v>
      </c>
      <c r="F57" s="18" t="s">
        <v>363</v>
      </c>
      <c r="G57" s="24">
        <v>46119</v>
      </c>
      <c r="H57" s="18" t="s">
        <v>40</v>
      </c>
      <c r="I57" s="18" t="s">
        <v>39</v>
      </c>
      <c r="J57" s="18" t="s">
        <v>97</v>
      </c>
      <c r="K57" s="18" t="s">
        <v>397</v>
      </c>
      <c r="L57" s="18" t="s">
        <v>71</v>
      </c>
      <c r="M57" s="20">
        <v>24607000</v>
      </c>
      <c r="N57" s="20">
        <v>24607000</v>
      </c>
      <c r="O57" s="22">
        <v>1</v>
      </c>
      <c r="P57" s="18" t="s">
        <v>68</v>
      </c>
      <c r="Q57" s="18"/>
    </row>
    <row r="58" spans="1:17" ht="60" customHeight="1">
      <c r="A58" s="1" t="s">
        <v>237</v>
      </c>
      <c r="B58" s="18" t="s">
        <v>238</v>
      </c>
      <c r="C58" s="18" t="s">
        <v>3</v>
      </c>
      <c r="D58" s="18">
        <v>346</v>
      </c>
      <c r="E58" s="18" t="s">
        <v>359</v>
      </c>
      <c r="F58" s="18" t="s">
        <v>363</v>
      </c>
      <c r="G58" s="24">
        <v>46119</v>
      </c>
      <c r="H58" s="18" t="s">
        <v>37</v>
      </c>
      <c r="I58" s="18" t="s">
        <v>36</v>
      </c>
      <c r="J58" s="18" t="s">
        <v>106</v>
      </c>
      <c r="K58" s="18" t="s">
        <v>377</v>
      </c>
      <c r="L58" s="18" t="s">
        <v>71</v>
      </c>
      <c r="M58" s="20">
        <v>52778000</v>
      </c>
      <c r="N58" s="20">
        <v>52778000</v>
      </c>
      <c r="O58" s="22">
        <v>1</v>
      </c>
      <c r="P58" s="18" t="s">
        <v>68</v>
      </c>
      <c r="Q58" s="18"/>
    </row>
    <row r="59" spans="1:17" ht="60" customHeight="1">
      <c r="A59" s="1" t="s">
        <v>247</v>
      </c>
      <c r="B59" s="18" t="s">
        <v>248</v>
      </c>
      <c r="C59" s="18" t="s">
        <v>3</v>
      </c>
      <c r="D59" s="18">
        <v>346</v>
      </c>
      <c r="E59" s="18" t="s">
        <v>359</v>
      </c>
      <c r="F59" s="18" t="s">
        <v>363</v>
      </c>
      <c r="G59" s="24">
        <v>46119</v>
      </c>
      <c r="H59" s="18" t="s">
        <v>559</v>
      </c>
      <c r="I59" s="18" t="s">
        <v>317</v>
      </c>
      <c r="J59" s="18" t="s">
        <v>0</v>
      </c>
      <c r="K59" s="18" t="s">
        <v>377</v>
      </c>
      <c r="L59" s="18" t="s">
        <v>71</v>
      </c>
      <c r="M59" s="20">
        <v>41470000</v>
      </c>
      <c r="N59" s="20">
        <v>41470000</v>
      </c>
      <c r="O59" s="22">
        <v>1</v>
      </c>
      <c r="P59" s="18" t="s">
        <v>68</v>
      </c>
      <c r="Q59" s="18"/>
    </row>
    <row r="60" spans="1:17" ht="60" customHeight="1">
      <c r="A60" s="1" t="s">
        <v>126</v>
      </c>
      <c r="B60" s="18" t="s">
        <v>127</v>
      </c>
      <c r="C60" s="18" t="s">
        <v>3</v>
      </c>
      <c r="D60" s="18">
        <v>346</v>
      </c>
      <c r="E60" s="18" t="s">
        <v>359</v>
      </c>
      <c r="F60" s="18" t="s">
        <v>363</v>
      </c>
      <c r="G60" s="24">
        <v>46119</v>
      </c>
      <c r="H60" s="18" t="s">
        <v>57</v>
      </c>
      <c r="I60" s="18" t="s">
        <v>21</v>
      </c>
      <c r="J60" s="18" t="s">
        <v>100</v>
      </c>
      <c r="K60" s="18" t="s">
        <v>377</v>
      </c>
      <c r="L60" s="18" t="s">
        <v>71</v>
      </c>
      <c r="M60" s="20">
        <v>56397000</v>
      </c>
      <c r="N60" s="20">
        <v>56320000</v>
      </c>
      <c r="O60" s="22">
        <v>0.99863467914960014</v>
      </c>
      <c r="P60" s="18" t="s">
        <v>68</v>
      </c>
      <c r="Q60" s="18"/>
    </row>
    <row r="61" spans="1:17" ht="60" customHeight="1">
      <c r="A61" s="1" t="s">
        <v>229</v>
      </c>
      <c r="B61" s="18" t="s">
        <v>230</v>
      </c>
      <c r="C61" s="18" t="s">
        <v>3</v>
      </c>
      <c r="D61" s="18">
        <v>339</v>
      </c>
      <c r="E61" s="18" t="s">
        <v>359</v>
      </c>
      <c r="F61" s="18" t="s">
        <v>363</v>
      </c>
      <c r="G61" s="24">
        <v>46126</v>
      </c>
      <c r="H61" s="18" t="s">
        <v>57</v>
      </c>
      <c r="I61" s="18" t="s">
        <v>21</v>
      </c>
      <c r="J61" s="18" t="s">
        <v>100</v>
      </c>
      <c r="K61" s="18" t="s">
        <v>377</v>
      </c>
      <c r="L61" s="18" t="s">
        <v>71</v>
      </c>
      <c r="M61" s="20">
        <v>37048000</v>
      </c>
      <c r="N61" s="20">
        <v>37015000</v>
      </c>
      <c r="O61" s="22">
        <v>0.99910926365795727</v>
      </c>
      <c r="P61" s="18" t="s">
        <v>68</v>
      </c>
      <c r="Q61" s="18"/>
    </row>
    <row r="62" spans="1:17" ht="60" customHeight="1">
      <c r="A62" s="1" t="s">
        <v>150</v>
      </c>
      <c r="B62" s="18" t="s">
        <v>151</v>
      </c>
      <c r="C62" s="18" t="s">
        <v>14</v>
      </c>
      <c r="D62" s="18">
        <v>364</v>
      </c>
      <c r="E62" s="18" t="s">
        <v>359</v>
      </c>
      <c r="F62" s="18" t="s">
        <v>370</v>
      </c>
      <c r="G62" s="24">
        <v>46113</v>
      </c>
      <c r="H62" s="18" t="s">
        <v>27</v>
      </c>
      <c r="I62" s="18" t="s">
        <v>26</v>
      </c>
      <c r="J62" s="18" t="s">
        <v>110</v>
      </c>
      <c r="K62" s="18" t="s">
        <v>384</v>
      </c>
      <c r="L62" s="18" t="s">
        <v>71</v>
      </c>
      <c r="M62" s="20">
        <v>13442000</v>
      </c>
      <c r="N62" s="20">
        <v>13420000</v>
      </c>
      <c r="O62" s="22">
        <v>0.99836333878887074</v>
      </c>
      <c r="P62" s="18" t="s">
        <v>68</v>
      </c>
      <c r="Q62" s="18"/>
    </row>
    <row r="63" spans="1:17" ht="60" customHeight="1">
      <c r="A63" s="1" t="s">
        <v>287</v>
      </c>
      <c r="B63" s="18" t="s">
        <v>288</v>
      </c>
      <c r="C63" s="18" t="s">
        <v>14</v>
      </c>
      <c r="D63" s="18">
        <v>359</v>
      </c>
      <c r="E63" s="18" t="s">
        <v>359</v>
      </c>
      <c r="F63" s="18" t="s">
        <v>370</v>
      </c>
      <c r="G63" s="24">
        <v>46113</v>
      </c>
      <c r="H63" s="18" t="s">
        <v>54</v>
      </c>
      <c r="I63" s="18" t="s">
        <v>53</v>
      </c>
      <c r="J63" s="18" t="s">
        <v>99</v>
      </c>
      <c r="K63" s="18" t="s">
        <v>401</v>
      </c>
      <c r="L63" s="18" t="s">
        <v>71</v>
      </c>
      <c r="M63" s="20">
        <v>47685000</v>
      </c>
      <c r="N63" s="20">
        <v>47685000</v>
      </c>
      <c r="O63" s="22">
        <v>1</v>
      </c>
      <c r="P63" s="18" t="s">
        <v>68</v>
      </c>
      <c r="Q63" s="18"/>
    </row>
    <row r="64" spans="1:17" ht="60" customHeight="1">
      <c r="A64" s="1" t="s">
        <v>175</v>
      </c>
      <c r="B64" s="18" t="s">
        <v>176</v>
      </c>
      <c r="C64" s="18" t="s">
        <v>14</v>
      </c>
      <c r="D64" s="18">
        <v>331</v>
      </c>
      <c r="E64" s="18" t="s">
        <v>359</v>
      </c>
      <c r="F64" s="18" t="s">
        <v>370</v>
      </c>
      <c r="G64" s="24">
        <v>46113</v>
      </c>
      <c r="H64" s="18" t="s">
        <v>49</v>
      </c>
      <c r="I64" s="18" t="s">
        <v>48</v>
      </c>
      <c r="J64" s="18" t="s">
        <v>105</v>
      </c>
      <c r="K64" s="18" t="s">
        <v>540</v>
      </c>
      <c r="L64" s="18" t="s">
        <v>71</v>
      </c>
      <c r="M64" s="20">
        <v>42999000</v>
      </c>
      <c r="N64" s="20">
        <v>42999000</v>
      </c>
      <c r="O64" s="22">
        <v>1</v>
      </c>
      <c r="P64" s="18" t="s">
        <v>68</v>
      </c>
      <c r="Q64" s="18"/>
    </row>
    <row r="65" spans="1:17" ht="60" customHeight="1">
      <c r="A65" s="1" t="s">
        <v>251</v>
      </c>
      <c r="B65" s="18" t="s">
        <v>252</v>
      </c>
      <c r="C65" s="18" t="s">
        <v>9</v>
      </c>
      <c r="D65" s="18">
        <v>325</v>
      </c>
      <c r="E65" s="18" t="s">
        <v>359</v>
      </c>
      <c r="F65" s="18" t="s">
        <v>360</v>
      </c>
      <c r="G65" s="24">
        <v>46119</v>
      </c>
      <c r="H65" s="18" t="s">
        <v>45</v>
      </c>
      <c r="I65" s="18" t="s">
        <v>44</v>
      </c>
      <c r="J65" s="18" t="s">
        <v>96</v>
      </c>
      <c r="K65" s="18" t="s">
        <v>541</v>
      </c>
      <c r="L65" s="18" t="s">
        <v>71</v>
      </c>
      <c r="M65" s="20">
        <v>50083000</v>
      </c>
      <c r="N65" s="20">
        <v>50083000</v>
      </c>
      <c r="O65" s="22">
        <v>1</v>
      </c>
      <c r="P65" s="18" t="s">
        <v>68</v>
      </c>
      <c r="Q65" s="29"/>
    </row>
    <row r="66" spans="1:17" ht="60" customHeight="1">
      <c r="A66" s="1" t="s">
        <v>298</v>
      </c>
      <c r="B66" s="18" t="s">
        <v>299</v>
      </c>
      <c r="C66" s="18" t="s">
        <v>9</v>
      </c>
      <c r="D66" s="18">
        <v>325</v>
      </c>
      <c r="E66" s="18" t="s">
        <v>359</v>
      </c>
      <c r="F66" s="18" t="s">
        <v>360</v>
      </c>
      <c r="G66" s="24">
        <v>46119</v>
      </c>
      <c r="H66" s="18" t="s">
        <v>33</v>
      </c>
      <c r="I66" s="18" t="s">
        <v>32</v>
      </c>
      <c r="J66" s="18" t="s">
        <v>102</v>
      </c>
      <c r="K66" s="18" t="s">
        <v>404</v>
      </c>
      <c r="L66" s="18" t="s">
        <v>71</v>
      </c>
      <c r="M66" s="20">
        <v>46662000</v>
      </c>
      <c r="N66" s="20">
        <v>46662000</v>
      </c>
      <c r="O66" s="22">
        <v>1</v>
      </c>
      <c r="P66" s="18" t="s">
        <v>68</v>
      </c>
      <c r="Q66" s="29"/>
    </row>
    <row r="67" spans="1:17" ht="60" customHeight="1">
      <c r="A67" s="1" t="s">
        <v>296</v>
      </c>
      <c r="B67" s="18" t="s">
        <v>297</v>
      </c>
      <c r="C67" s="18" t="s">
        <v>9</v>
      </c>
      <c r="D67" s="18">
        <v>325</v>
      </c>
      <c r="E67" s="18" t="s">
        <v>359</v>
      </c>
      <c r="F67" s="18" t="s">
        <v>360</v>
      </c>
      <c r="G67" s="24">
        <v>46119</v>
      </c>
      <c r="H67" s="18" t="s">
        <v>33</v>
      </c>
      <c r="I67" s="18" t="s">
        <v>32</v>
      </c>
      <c r="J67" s="18" t="s">
        <v>102</v>
      </c>
      <c r="K67" s="18" t="s">
        <v>403</v>
      </c>
      <c r="L67" s="18" t="s">
        <v>71</v>
      </c>
      <c r="M67" s="20">
        <v>46508000</v>
      </c>
      <c r="N67" s="20">
        <v>46508000</v>
      </c>
      <c r="O67" s="22">
        <v>1</v>
      </c>
      <c r="P67" s="18" t="s">
        <v>68</v>
      </c>
      <c r="Q67" s="29"/>
    </row>
    <row r="68" spans="1:17" ht="60" customHeight="1">
      <c r="A68" s="1" t="s">
        <v>131</v>
      </c>
      <c r="B68" s="18" t="s">
        <v>132</v>
      </c>
      <c r="C68" s="18" t="s">
        <v>122</v>
      </c>
      <c r="D68" s="18">
        <v>730</v>
      </c>
      <c r="E68" s="18" t="s">
        <v>359</v>
      </c>
      <c r="F68" s="18" t="s">
        <v>367</v>
      </c>
      <c r="G68" s="24">
        <v>46113</v>
      </c>
      <c r="H68" s="18" t="s">
        <v>50</v>
      </c>
      <c r="I68" s="18" t="s">
        <v>67</v>
      </c>
      <c r="J68" s="18" t="s">
        <v>103</v>
      </c>
      <c r="K68" s="18" t="s">
        <v>378</v>
      </c>
      <c r="L68" s="18" t="s">
        <v>71</v>
      </c>
      <c r="M68" s="20">
        <v>79948000</v>
      </c>
      <c r="N68" s="20">
        <v>79948000</v>
      </c>
      <c r="O68" s="22">
        <v>1</v>
      </c>
      <c r="P68" s="18" t="s">
        <v>68</v>
      </c>
      <c r="Q68" s="18"/>
    </row>
    <row r="69" spans="1:17" ht="60" customHeight="1">
      <c r="A69" s="1" t="s">
        <v>124</v>
      </c>
      <c r="B69" s="18" t="s">
        <v>125</v>
      </c>
      <c r="C69" s="18" t="s">
        <v>122</v>
      </c>
      <c r="D69" s="18">
        <v>730</v>
      </c>
      <c r="E69" s="18" t="s">
        <v>359</v>
      </c>
      <c r="F69" s="18" t="s">
        <v>367</v>
      </c>
      <c r="G69" s="24">
        <v>46113</v>
      </c>
      <c r="H69" s="18" t="s">
        <v>50</v>
      </c>
      <c r="I69" s="18" t="s">
        <v>67</v>
      </c>
      <c r="J69" s="18" t="s">
        <v>103</v>
      </c>
      <c r="K69" s="18" t="s">
        <v>380</v>
      </c>
      <c r="L69" s="18" t="s">
        <v>71</v>
      </c>
      <c r="M69" s="20">
        <v>194788000</v>
      </c>
      <c r="N69" s="20">
        <v>194788000</v>
      </c>
      <c r="O69" s="22">
        <v>1</v>
      </c>
      <c r="P69" s="18" t="s">
        <v>68</v>
      </c>
      <c r="Q69" s="18"/>
    </row>
    <row r="70" spans="1:17" ht="60" customHeight="1">
      <c r="A70" s="1" t="s">
        <v>133</v>
      </c>
      <c r="B70" s="18" t="s">
        <v>134</v>
      </c>
      <c r="C70" s="18" t="s">
        <v>122</v>
      </c>
      <c r="D70" s="18">
        <v>730</v>
      </c>
      <c r="E70" s="18" t="s">
        <v>359</v>
      </c>
      <c r="F70" s="18" t="s">
        <v>367</v>
      </c>
      <c r="G70" s="24">
        <v>46113</v>
      </c>
      <c r="H70" s="18" t="s">
        <v>50</v>
      </c>
      <c r="I70" s="18" t="s">
        <v>67</v>
      </c>
      <c r="J70" s="18" t="s">
        <v>103</v>
      </c>
      <c r="K70" s="18" t="s">
        <v>381</v>
      </c>
      <c r="L70" s="18" t="s">
        <v>71</v>
      </c>
      <c r="M70" s="20">
        <v>141427000</v>
      </c>
      <c r="N70" s="20">
        <v>141427000</v>
      </c>
      <c r="O70" s="22">
        <v>1</v>
      </c>
      <c r="P70" s="18" t="s">
        <v>68</v>
      </c>
      <c r="Q70" s="18"/>
    </row>
    <row r="71" spans="1:17" ht="60" customHeight="1">
      <c r="A71" s="1" t="s">
        <v>135</v>
      </c>
      <c r="B71" s="18" t="s">
        <v>136</v>
      </c>
      <c r="C71" s="18" t="s">
        <v>122</v>
      </c>
      <c r="D71" s="18">
        <v>730</v>
      </c>
      <c r="E71" s="18" t="s">
        <v>359</v>
      </c>
      <c r="F71" s="18" t="s">
        <v>367</v>
      </c>
      <c r="G71" s="24">
        <v>46113</v>
      </c>
      <c r="H71" s="18" t="s">
        <v>52</v>
      </c>
      <c r="I71" s="18" t="s">
        <v>51</v>
      </c>
      <c r="J71" s="18" t="s">
        <v>101</v>
      </c>
      <c r="K71" s="18" t="s">
        <v>542</v>
      </c>
      <c r="L71" s="18" t="s">
        <v>71</v>
      </c>
      <c r="M71" s="20">
        <v>143660000</v>
      </c>
      <c r="N71" s="20">
        <v>143550000</v>
      </c>
      <c r="O71" s="22">
        <v>0.99923430321592654</v>
      </c>
      <c r="P71" s="18" t="s">
        <v>68</v>
      </c>
      <c r="Q71" s="18"/>
    </row>
    <row r="72" spans="1:17" ht="60" customHeight="1">
      <c r="A72" s="1" t="s">
        <v>142</v>
      </c>
      <c r="B72" s="18" t="s">
        <v>143</v>
      </c>
      <c r="C72" s="18" t="s">
        <v>4</v>
      </c>
      <c r="D72" s="18">
        <v>358</v>
      </c>
      <c r="E72" s="18" t="s">
        <v>359</v>
      </c>
      <c r="F72" s="18" t="s">
        <v>358</v>
      </c>
      <c r="G72" s="24">
        <v>46119</v>
      </c>
      <c r="H72" s="18" t="s">
        <v>35</v>
      </c>
      <c r="I72" s="18" t="s">
        <v>34</v>
      </c>
      <c r="J72" s="18" t="s">
        <v>98</v>
      </c>
      <c r="K72" s="18" t="s">
        <v>333</v>
      </c>
      <c r="L72" s="18" t="s">
        <v>71</v>
      </c>
      <c r="M72" s="20">
        <v>38401000</v>
      </c>
      <c r="N72" s="20">
        <v>38390000</v>
      </c>
      <c r="O72" s="22">
        <v>0.999</v>
      </c>
      <c r="P72" s="18" t="s">
        <v>68</v>
      </c>
      <c r="Q72" s="18"/>
    </row>
    <row r="73" spans="1:17" ht="60" customHeight="1">
      <c r="A73" s="1" t="s">
        <v>154</v>
      </c>
      <c r="B73" s="18" t="s">
        <v>155</v>
      </c>
      <c r="C73" s="18" t="s">
        <v>2</v>
      </c>
      <c r="D73" s="18">
        <v>325</v>
      </c>
      <c r="E73" s="18" t="s">
        <v>359</v>
      </c>
      <c r="F73" s="18" t="s">
        <v>358</v>
      </c>
      <c r="G73" s="24">
        <v>46119</v>
      </c>
      <c r="H73" s="18" t="s">
        <v>33</v>
      </c>
      <c r="I73" s="18" t="s">
        <v>32</v>
      </c>
      <c r="J73" s="18" t="s">
        <v>102</v>
      </c>
      <c r="K73" s="18" t="s">
        <v>543</v>
      </c>
      <c r="L73" s="18" t="s">
        <v>71</v>
      </c>
      <c r="M73" s="20">
        <v>46563000</v>
      </c>
      <c r="N73" s="20">
        <v>46563000</v>
      </c>
      <c r="O73" s="22">
        <v>1</v>
      </c>
      <c r="P73" s="18" t="s">
        <v>68</v>
      </c>
      <c r="Q73" s="18"/>
    </row>
    <row r="74" spans="1:17" ht="60" customHeight="1">
      <c r="A74" s="1" t="s">
        <v>172</v>
      </c>
      <c r="B74" s="18" t="s">
        <v>173</v>
      </c>
      <c r="C74" s="18" t="s">
        <v>174</v>
      </c>
      <c r="D74" s="18">
        <v>358</v>
      </c>
      <c r="E74" s="18" t="s">
        <v>73</v>
      </c>
      <c r="F74" s="18" t="s">
        <v>358</v>
      </c>
      <c r="G74" s="24">
        <v>46119</v>
      </c>
      <c r="H74" s="18" t="s">
        <v>23</v>
      </c>
      <c r="I74" s="18" t="s">
        <v>22</v>
      </c>
      <c r="J74" s="18" t="s">
        <v>109</v>
      </c>
      <c r="K74" s="18" t="s">
        <v>528</v>
      </c>
      <c r="L74" s="18" t="s">
        <v>71</v>
      </c>
      <c r="M74" s="20">
        <v>50732000</v>
      </c>
      <c r="N74" s="20">
        <v>50732000</v>
      </c>
      <c r="O74" s="22">
        <v>1</v>
      </c>
      <c r="P74" s="18" t="s">
        <v>68</v>
      </c>
      <c r="Q74" s="18"/>
    </row>
    <row r="75" spans="1:17" ht="60" customHeight="1">
      <c r="A75" s="1" t="s">
        <v>291</v>
      </c>
      <c r="B75" s="18" t="s">
        <v>292</v>
      </c>
      <c r="C75" s="18" t="s">
        <v>174</v>
      </c>
      <c r="D75" s="18">
        <v>242</v>
      </c>
      <c r="E75" s="18" t="s">
        <v>359</v>
      </c>
      <c r="F75" s="18" t="s">
        <v>358</v>
      </c>
      <c r="G75" s="24">
        <v>46132</v>
      </c>
      <c r="H75" s="18" t="s">
        <v>33</v>
      </c>
      <c r="I75" s="18" t="s">
        <v>32</v>
      </c>
      <c r="J75" s="18" t="s">
        <v>102</v>
      </c>
      <c r="K75" s="18" t="s">
        <v>529</v>
      </c>
      <c r="L75" s="18" t="s">
        <v>71</v>
      </c>
      <c r="M75" s="20">
        <v>20724000</v>
      </c>
      <c r="N75" s="20">
        <v>20724000</v>
      </c>
      <c r="O75" s="22">
        <v>1</v>
      </c>
      <c r="P75" s="18" t="s">
        <v>68</v>
      </c>
      <c r="Q75" s="18"/>
    </row>
    <row r="76" spans="1:17" ht="60" customHeight="1">
      <c r="A76" s="1" t="s">
        <v>273</v>
      </c>
      <c r="B76" s="18" t="s">
        <v>274</v>
      </c>
      <c r="C76" s="18" t="s">
        <v>156</v>
      </c>
      <c r="D76" s="18">
        <v>364</v>
      </c>
      <c r="E76" s="18" t="s">
        <v>359</v>
      </c>
      <c r="F76" s="18" t="s">
        <v>352</v>
      </c>
      <c r="G76" s="24">
        <v>46113</v>
      </c>
      <c r="H76" s="18" t="s">
        <v>25</v>
      </c>
      <c r="I76" s="18" t="s">
        <v>24</v>
      </c>
      <c r="J76" s="18" t="s">
        <v>108</v>
      </c>
      <c r="K76" s="18" t="s">
        <v>530</v>
      </c>
      <c r="L76" s="18" t="s">
        <v>71</v>
      </c>
      <c r="M76" s="20">
        <v>69938000</v>
      </c>
      <c r="N76" s="20">
        <v>69938000</v>
      </c>
      <c r="O76" s="22">
        <v>1</v>
      </c>
      <c r="P76" s="18" t="s">
        <v>68</v>
      </c>
      <c r="Q76" s="18"/>
    </row>
    <row r="77" spans="1:17" ht="60" customHeight="1">
      <c r="A77" s="1" t="s">
        <v>310</v>
      </c>
      <c r="B77" s="18" t="s">
        <v>311</v>
      </c>
      <c r="C77" s="18" t="s">
        <v>119</v>
      </c>
      <c r="D77" s="18">
        <v>352</v>
      </c>
      <c r="E77" s="18" t="s">
        <v>359</v>
      </c>
      <c r="F77" s="18" t="s">
        <v>352</v>
      </c>
      <c r="G77" s="24">
        <v>46125</v>
      </c>
      <c r="H77" s="18" t="s">
        <v>560</v>
      </c>
      <c r="I77" s="18" t="s">
        <v>65</v>
      </c>
      <c r="J77" s="18" t="s">
        <v>0</v>
      </c>
      <c r="K77" s="18" t="s">
        <v>406</v>
      </c>
      <c r="L77" s="18" t="s">
        <v>71</v>
      </c>
      <c r="M77" s="20">
        <v>48048000</v>
      </c>
      <c r="N77" s="20">
        <v>48048000</v>
      </c>
      <c r="O77" s="22">
        <v>1</v>
      </c>
      <c r="P77" s="18" t="s">
        <v>68</v>
      </c>
      <c r="Q77" s="18"/>
    </row>
    <row r="78" spans="1:17" ht="60" customHeight="1">
      <c r="A78" s="1" t="s">
        <v>168</v>
      </c>
      <c r="B78" s="18" t="s">
        <v>169</v>
      </c>
      <c r="C78" s="18" t="s">
        <v>87</v>
      </c>
      <c r="D78" s="18">
        <v>319</v>
      </c>
      <c r="E78" s="18" t="s">
        <v>359</v>
      </c>
      <c r="F78" s="18" t="s">
        <v>353</v>
      </c>
      <c r="G78" s="24">
        <v>46125</v>
      </c>
      <c r="H78" s="18" t="s">
        <v>561</v>
      </c>
      <c r="I78" s="18" t="s">
        <v>316</v>
      </c>
      <c r="J78" s="18" t="s">
        <v>0</v>
      </c>
      <c r="K78" s="18" t="s">
        <v>544</v>
      </c>
      <c r="L78" s="18" t="s">
        <v>71</v>
      </c>
      <c r="M78" s="20">
        <v>21714000</v>
      </c>
      <c r="N78" s="20">
        <v>21714000</v>
      </c>
      <c r="O78" s="22">
        <v>1</v>
      </c>
      <c r="P78" s="18" t="s">
        <v>68</v>
      </c>
      <c r="Q78" s="18"/>
    </row>
    <row r="79" spans="1:17" ht="60" customHeight="1">
      <c r="A79" s="1" t="s">
        <v>207</v>
      </c>
      <c r="B79" s="18" t="s">
        <v>208</v>
      </c>
      <c r="C79" s="18" t="s">
        <v>7</v>
      </c>
      <c r="D79" s="18">
        <v>352</v>
      </c>
      <c r="E79" s="18" t="s">
        <v>359</v>
      </c>
      <c r="F79" s="18" t="s">
        <v>373</v>
      </c>
      <c r="G79" s="24">
        <v>46113</v>
      </c>
      <c r="H79" s="18" t="s">
        <v>562</v>
      </c>
      <c r="I79" s="18" t="s">
        <v>62</v>
      </c>
      <c r="J79" s="18" t="s">
        <v>0</v>
      </c>
      <c r="K79" s="18" t="s">
        <v>339</v>
      </c>
      <c r="L79" s="18" t="s">
        <v>71</v>
      </c>
      <c r="M79" s="20">
        <v>20801000</v>
      </c>
      <c r="N79" s="20">
        <v>20669000</v>
      </c>
      <c r="O79" s="22">
        <v>0.99365415124272871</v>
      </c>
      <c r="P79" s="18" t="s">
        <v>68</v>
      </c>
      <c r="Q79" s="18"/>
    </row>
    <row r="80" spans="1:17" ht="60" customHeight="1">
      <c r="A80" s="1" t="s">
        <v>271</v>
      </c>
      <c r="B80" s="18" t="s">
        <v>272</v>
      </c>
      <c r="C80" s="18" t="s">
        <v>114</v>
      </c>
      <c r="D80" s="18">
        <v>364</v>
      </c>
      <c r="E80" s="18" t="s">
        <v>359</v>
      </c>
      <c r="F80" s="18" t="s">
        <v>354</v>
      </c>
      <c r="G80" s="24">
        <v>46113</v>
      </c>
      <c r="H80" s="18" t="s">
        <v>50</v>
      </c>
      <c r="I80" s="18" t="s">
        <v>67</v>
      </c>
      <c r="J80" s="18" t="s">
        <v>103</v>
      </c>
      <c r="K80" s="18" t="s">
        <v>344</v>
      </c>
      <c r="L80" s="18" t="s">
        <v>71</v>
      </c>
      <c r="M80" s="20">
        <v>73227000</v>
      </c>
      <c r="N80" s="20">
        <v>73227000</v>
      </c>
      <c r="O80" s="22">
        <v>1</v>
      </c>
      <c r="P80" s="18" t="s">
        <v>68</v>
      </c>
      <c r="Q80" s="18"/>
    </row>
    <row r="81" spans="1:17" ht="60" customHeight="1">
      <c r="A81" s="1" t="s">
        <v>257</v>
      </c>
      <c r="B81" s="18" t="s">
        <v>258</v>
      </c>
      <c r="C81" s="18" t="s">
        <v>17</v>
      </c>
      <c r="D81" s="18">
        <v>364</v>
      </c>
      <c r="E81" s="18" t="s">
        <v>359</v>
      </c>
      <c r="F81" s="18" t="s">
        <v>354</v>
      </c>
      <c r="G81" s="24">
        <v>46113</v>
      </c>
      <c r="H81" s="18" t="s">
        <v>563</v>
      </c>
      <c r="I81" s="18" t="s">
        <v>62</v>
      </c>
      <c r="J81" s="18" t="s">
        <v>0</v>
      </c>
      <c r="K81" s="18" t="s">
        <v>350</v>
      </c>
      <c r="L81" s="18" t="s">
        <v>71</v>
      </c>
      <c r="M81" s="20">
        <v>61281000</v>
      </c>
      <c r="N81" s="20">
        <v>61050000</v>
      </c>
      <c r="O81" s="22">
        <v>0.99623047926763597</v>
      </c>
      <c r="P81" s="18" t="s">
        <v>68</v>
      </c>
      <c r="Q81" s="18"/>
    </row>
    <row r="82" spans="1:17" ht="60" customHeight="1">
      <c r="A82" s="1" t="s">
        <v>277</v>
      </c>
      <c r="B82" s="18" t="s">
        <v>278</v>
      </c>
      <c r="C82" s="18" t="s">
        <v>17</v>
      </c>
      <c r="D82" s="18">
        <v>364</v>
      </c>
      <c r="E82" s="18" t="s">
        <v>359</v>
      </c>
      <c r="F82" s="18" t="s">
        <v>354</v>
      </c>
      <c r="G82" s="24">
        <v>46113</v>
      </c>
      <c r="H82" s="18" t="s">
        <v>40</v>
      </c>
      <c r="I82" s="18" t="s">
        <v>39</v>
      </c>
      <c r="J82" s="18" t="s">
        <v>97</v>
      </c>
      <c r="K82" s="18" t="s">
        <v>400</v>
      </c>
      <c r="L82" s="18" t="s">
        <v>71</v>
      </c>
      <c r="M82" s="20">
        <v>31075000</v>
      </c>
      <c r="N82" s="20">
        <v>31075000</v>
      </c>
      <c r="O82" s="22">
        <v>1</v>
      </c>
      <c r="P82" s="18" t="s">
        <v>68</v>
      </c>
      <c r="Q82" s="18"/>
    </row>
    <row r="83" spans="1:17" ht="60" customHeight="1">
      <c r="A83" s="1" t="s">
        <v>281</v>
      </c>
      <c r="B83" s="18" t="s">
        <v>282</v>
      </c>
      <c r="C83" s="18" t="s">
        <v>17</v>
      </c>
      <c r="D83" s="18">
        <v>364</v>
      </c>
      <c r="E83" s="18" t="s">
        <v>359</v>
      </c>
      <c r="F83" s="18" t="s">
        <v>354</v>
      </c>
      <c r="G83" s="24">
        <v>46113</v>
      </c>
      <c r="H83" s="18" t="s">
        <v>27</v>
      </c>
      <c r="I83" s="18" t="s">
        <v>26</v>
      </c>
      <c r="J83" s="18" t="s">
        <v>110</v>
      </c>
      <c r="K83" s="18" t="s">
        <v>345</v>
      </c>
      <c r="L83" s="18" t="s">
        <v>71</v>
      </c>
      <c r="M83" s="20">
        <v>55792000</v>
      </c>
      <c r="N83" s="20">
        <v>55550000</v>
      </c>
      <c r="O83" s="22">
        <v>0.99566246056782337</v>
      </c>
      <c r="P83" s="18" t="s">
        <v>68</v>
      </c>
      <c r="Q83" s="18"/>
    </row>
    <row r="84" spans="1:17" ht="60" customHeight="1">
      <c r="A84" s="1" t="s">
        <v>308</v>
      </c>
      <c r="B84" s="18" t="s">
        <v>309</v>
      </c>
      <c r="C84" s="18" t="s">
        <v>10</v>
      </c>
      <c r="D84" s="18">
        <v>325</v>
      </c>
      <c r="E84" s="18" t="s">
        <v>359</v>
      </c>
      <c r="F84" s="18" t="s">
        <v>368</v>
      </c>
      <c r="G84" s="24">
        <v>46119</v>
      </c>
      <c r="H84" s="18" t="s">
        <v>43</v>
      </c>
      <c r="I84" s="18" t="s">
        <v>111</v>
      </c>
      <c r="J84" s="18" t="s">
        <v>94</v>
      </c>
      <c r="K84" s="18" t="s">
        <v>545</v>
      </c>
      <c r="L84" s="18" t="s">
        <v>71</v>
      </c>
      <c r="M84" s="20">
        <v>28985000</v>
      </c>
      <c r="N84" s="20">
        <v>28985000</v>
      </c>
      <c r="O84" s="22">
        <v>1</v>
      </c>
      <c r="P84" s="18" t="s">
        <v>68</v>
      </c>
      <c r="Q84" s="18"/>
    </row>
    <row r="85" spans="1:17" ht="60" customHeight="1">
      <c r="A85" s="1" t="s">
        <v>185</v>
      </c>
      <c r="B85" s="18" t="s">
        <v>186</v>
      </c>
      <c r="C85" s="18" t="s">
        <v>123</v>
      </c>
      <c r="D85" s="18">
        <v>325</v>
      </c>
      <c r="E85" s="18" t="s">
        <v>359</v>
      </c>
      <c r="F85" s="18" t="s">
        <v>355</v>
      </c>
      <c r="G85" s="24">
        <v>46119</v>
      </c>
      <c r="H85" s="18" t="s">
        <v>564</v>
      </c>
      <c r="I85" s="18" t="s">
        <v>322</v>
      </c>
      <c r="J85" s="18" t="s">
        <v>0</v>
      </c>
      <c r="K85" s="18" t="s">
        <v>389</v>
      </c>
      <c r="L85" s="18" t="s">
        <v>71</v>
      </c>
      <c r="M85" s="20">
        <v>23793000</v>
      </c>
      <c r="N85" s="20">
        <v>23793000</v>
      </c>
      <c r="O85" s="22">
        <v>1</v>
      </c>
      <c r="P85" s="18" t="s">
        <v>68</v>
      </c>
      <c r="Q85" s="18"/>
    </row>
    <row r="86" spans="1:17" ht="60" customHeight="1">
      <c r="A86" s="1" t="s">
        <v>304</v>
      </c>
      <c r="B86" s="18" t="s">
        <v>305</v>
      </c>
      <c r="C86" s="18" t="s">
        <v>123</v>
      </c>
      <c r="D86" s="18">
        <v>358</v>
      </c>
      <c r="E86" s="18" t="s">
        <v>359</v>
      </c>
      <c r="F86" s="18" t="s">
        <v>355</v>
      </c>
      <c r="G86" s="24">
        <v>46119</v>
      </c>
      <c r="H86" s="18" t="s">
        <v>27</v>
      </c>
      <c r="I86" s="18" t="s">
        <v>26</v>
      </c>
      <c r="J86" s="18" t="s">
        <v>110</v>
      </c>
      <c r="K86" s="18" t="s">
        <v>405</v>
      </c>
      <c r="L86" s="18" t="s">
        <v>71</v>
      </c>
      <c r="M86" s="20">
        <v>23727000</v>
      </c>
      <c r="N86" s="20">
        <v>23650000</v>
      </c>
      <c r="O86" s="22">
        <v>0.99675475197032914</v>
      </c>
      <c r="P86" s="18" t="s">
        <v>68</v>
      </c>
      <c r="Q86" s="29"/>
    </row>
    <row r="87" spans="1:17" ht="60" customHeight="1">
      <c r="A87" s="1" t="s">
        <v>179</v>
      </c>
      <c r="B87" s="18" t="s">
        <v>180</v>
      </c>
      <c r="C87" s="18" t="s">
        <v>15</v>
      </c>
      <c r="D87" s="18">
        <v>364</v>
      </c>
      <c r="E87" s="18" t="s">
        <v>359</v>
      </c>
      <c r="F87" s="18" t="s">
        <v>356</v>
      </c>
      <c r="G87" s="24">
        <v>46113</v>
      </c>
      <c r="H87" s="18" t="s">
        <v>37</v>
      </c>
      <c r="I87" s="18" t="s">
        <v>36</v>
      </c>
      <c r="J87" s="18" t="s">
        <v>106</v>
      </c>
      <c r="K87" s="18" t="s">
        <v>546</v>
      </c>
      <c r="L87" s="18" t="s">
        <v>71</v>
      </c>
      <c r="M87" s="20">
        <v>49621000</v>
      </c>
      <c r="N87" s="20">
        <v>49621000</v>
      </c>
      <c r="O87" s="22">
        <v>1</v>
      </c>
      <c r="P87" s="18" t="s">
        <v>68</v>
      </c>
      <c r="Q87" s="18"/>
    </row>
    <row r="88" spans="1:17" ht="60" customHeight="1">
      <c r="A88" s="1" t="s">
        <v>197</v>
      </c>
      <c r="B88" s="18" t="s">
        <v>198</v>
      </c>
      <c r="C88" s="18" t="s">
        <v>199</v>
      </c>
      <c r="D88" s="18">
        <v>364</v>
      </c>
      <c r="E88" s="18" t="s">
        <v>359</v>
      </c>
      <c r="F88" s="18" t="s">
        <v>356</v>
      </c>
      <c r="G88" s="24">
        <v>46113</v>
      </c>
      <c r="H88" s="18" t="s">
        <v>56</v>
      </c>
      <c r="I88" s="18" t="s">
        <v>55</v>
      </c>
      <c r="J88" s="18" t="s">
        <v>91</v>
      </c>
      <c r="K88" s="18" t="s">
        <v>547</v>
      </c>
      <c r="L88" s="18" t="s">
        <v>71</v>
      </c>
      <c r="M88" s="20">
        <v>30954000</v>
      </c>
      <c r="N88" s="20">
        <v>30954000</v>
      </c>
      <c r="O88" s="22">
        <v>1</v>
      </c>
      <c r="P88" s="18" t="s">
        <v>68</v>
      </c>
      <c r="Q88" s="18"/>
    </row>
    <row r="89" spans="1:17" ht="60" customHeight="1">
      <c r="A89" s="1" t="s">
        <v>177</v>
      </c>
      <c r="B89" s="18" t="s">
        <v>178</v>
      </c>
      <c r="C89" s="18" t="s">
        <v>8</v>
      </c>
      <c r="D89" s="18">
        <v>364</v>
      </c>
      <c r="E89" s="18" t="s">
        <v>359</v>
      </c>
      <c r="F89" s="18" t="s">
        <v>356</v>
      </c>
      <c r="G89" s="24">
        <v>46113</v>
      </c>
      <c r="H89" s="18" t="s">
        <v>47</v>
      </c>
      <c r="I89" s="18" t="s">
        <v>46</v>
      </c>
      <c r="J89" s="18" t="s">
        <v>92</v>
      </c>
      <c r="K89" s="18" t="s">
        <v>387</v>
      </c>
      <c r="L89" s="18" t="s">
        <v>71</v>
      </c>
      <c r="M89" s="20">
        <v>314952000</v>
      </c>
      <c r="N89" s="20">
        <v>314820000</v>
      </c>
      <c r="O89" s="22">
        <v>0.999</v>
      </c>
      <c r="P89" s="18" t="s">
        <v>68</v>
      </c>
      <c r="Q89" s="18"/>
    </row>
    <row r="90" spans="1:17" ht="60" customHeight="1">
      <c r="A90" s="1" t="s">
        <v>129</v>
      </c>
      <c r="B90" s="18" t="s">
        <v>130</v>
      </c>
      <c r="C90" s="18" t="s">
        <v>8</v>
      </c>
      <c r="D90" s="18">
        <v>364</v>
      </c>
      <c r="E90" s="18" t="s">
        <v>359</v>
      </c>
      <c r="F90" s="18" t="s">
        <v>356</v>
      </c>
      <c r="G90" s="24">
        <v>46113</v>
      </c>
      <c r="H90" s="18" t="s">
        <v>565</v>
      </c>
      <c r="I90" s="18" t="s">
        <v>313</v>
      </c>
      <c r="J90" s="18" t="s">
        <v>0</v>
      </c>
      <c r="K90" s="18" t="s">
        <v>379</v>
      </c>
      <c r="L90" s="18" t="s">
        <v>71</v>
      </c>
      <c r="M90" s="20">
        <v>257268000</v>
      </c>
      <c r="N90" s="20">
        <v>257224000</v>
      </c>
      <c r="O90" s="22">
        <v>0.999</v>
      </c>
      <c r="P90" s="18" t="s">
        <v>68</v>
      </c>
      <c r="Q90" s="18"/>
    </row>
    <row r="91" spans="1:17" ht="60" customHeight="1">
      <c r="A91" s="1" t="s">
        <v>231</v>
      </c>
      <c r="B91" s="18" t="s">
        <v>232</v>
      </c>
      <c r="C91" s="18" t="s">
        <v>8</v>
      </c>
      <c r="D91" s="18">
        <v>346</v>
      </c>
      <c r="E91" s="18" t="s">
        <v>359</v>
      </c>
      <c r="F91" s="18" t="s">
        <v>356</v>
      </c>
      <c r="G91" s="24">
        <v>46119</v>
      </c>
      <c r="H91" s="18" t="s">
        <v>321</v>
      </c>
      <c r="I91" s="18" t="s">
        <v>66</v>
      </c>
      <c r="J91" s="18" t="s">
        <v>0</v>
      </c>
      <c r="K91" s="18" t="s">
        <v>396</v>
      </c>
      <c r="L91" s="18" t="s">
        <v>71</v>
      </c>
      <c r="M91" s="20">
        <v>31757000</v>
      </c>
      <c r="N91" s="20">
        <v>31757000</v>
      </c>
      <c r="O91" s="22">
        <v>1</v>
      </c>
      <c r="P91" s="18" t="s">
        <v>68</v>
      </c>
      <c r="Q91" s="18"/>
    </row>
    <row r="92" spans="1:17" ht="60" customHeight="1">
      <c r="A92" s="1" t="s">
        <v>157</v>
      </c>
      <c r="B92" s="18" t="s">
        <v>158</v>
      </c>
      <c r="C92" s="18" t="s">
        <v>8</v>
      </c>
      <c r="D92" s="18">
        <v>364</v>
      </c>
      <c r="E92" s="18" t="s">
        <v>359</v>
      </c>
      <c r="F92" s="18" t="s">
        <v>356</v>
      </c>
      <c r="G92" s="24">
        <v>46113</v>
      </c>
      <c r="H92" s="18" t="s">
        <v>42</v>
      </c>
      <c r="I92" s="18" t="s">
        <v>41</v>
      </c>
      <c r="J92" s="18" t="s">
        <v>107</v>
      </c>
      <c r="K92" s="18" t="s">
        <v>385</v>
      </c>
      <c r="L92" s="18" t="s">
        <v>71</v>
      </c>
      <c r="M92" s="20">
        <v>45661000</v>
      </c>
      <c r="N92" s="20">
        <v>45661000</v>
      </c>
      <c r="O92" s="22">
        <v>1</v>
      </c>
      <c r="P92" s="18" t="s">
        <v>68</v>
      </c>
      <c r="Q92" s="18"/>
    </row>
    <row r="93" spans="1:17" ht="60" customHeight="1">
      <c r="A93" s="1" t="s">
        <v>293</v>
      </c>
      <c r="B93" s="18" t="s">
        <v>294</v>
      </c>
      <c r="C93" s="18" t="s">
        <v>295</v>
      </c>
      <c r="D93" s="18">
        <v>138</v>
      </c>
      <c r="E93" s="18" t="s">
        <v>72</v>
      </c>
      <c r="F93" s="18" t="s">
        <v>357</v>
      </c>
      <c r="G93" s="24">
        <v>46127</v>
      </c>
      <c r="H93" s="18" t="s">
        <v>59</v>
      </c>
      <c r="I93" s="18" t="s">
        <v>58</v>
      </c>
      <c r="J93" s="18" t="s">
        <v>104</v>
      </c>
      <c r="K93" s="18" t="s">
        <v>347</v>
      </c>
      <c r="L93" s="18" t="s">
        <v>70</v>
      </c>
      <c r="M93" s="20">
        <v>2148300</v>
      </c>
      <c r="N93" s="20">
        <v>2145000</v>
      </c>
      <c r="O93" s="22">
        <v>0.99846390168970811</v>
      </c>
      <c r="P93" s="18" t="s">
        <v>68</v>
      </c>
      <c r="Q93" s="18"/>
    </row>
    <row r="94" spans="1:17" s="30" customFormat="1" ht="60" customHeight="1">
      <c r="A94" s="1" t="s">
        <v>407</v>
      </c>
      <c r="B94" s="11" t="s">
        <v>408</v>
      </c>
      <c r="C94" s="11" t="s">
        <v>9</v>
      </c>
      <c r="D94" s="11">
        <v>281</v>
      </c>
      <c r="E94" s="11" t="s">
        <v>359</v>
      </c>
      <c r="F94" s="11" t="s">
        <v>360</v>
      </c>
      <c r="G94" s="26">
        <v>46163</v>
      </c>
      <c r="H94" s="11" t="s">
        <v>45</v>
      </c>
      <c r="I94" s="11" t="s">
        <v>44</v>
      </c>
      <c r="J94" s="11" t="s">
        <v>96</v>
      </c>
      <c r="K94" s="11" t="s">
        <v>409</v>
      </c>
      <c r="L94" s="11" t="s">
        <v>71</v>
      </c>
      <c r="M94" s="20">
        <v>37477000</v>
      </c>
      <c r="N94" s="20">
        <v>37477000</v>
      </c>
      <c r="O94" s="23">
        <v>1</v>
      </c>
      <c r="P94" s="11" t="s">
        <v>68</v>
      </c>
      <c r="Q94" s="11">
        <v>0</v>
      </c>
    </row>
    <row r="95" spans="1:17" s="30" customFormat="1" ht="60" customHeight="1">
      <c r="A95" s="1" t="s">
        <v>410</v>
      </c>
      <c r="B95" s="11" t="s">
        <v>411</v>
      </c>
      <c r="C95" s="11" t="s">
        <v>6</v>
      </c>
      <c r="D95" s="11">
        <v>283</v>
      </c>
      <c r="E95" s="11" t="s">
        <v>359</v>
      </c>
      <c r="F95" s="11" t="s">
        <v>371</v>
      </c>
      <c r="G95" s="26">
        <v>46154</v>
      </c>
      <c r="H95" s="11" t="s">
        <v>412</v>
      </c>
      <c r="I95" s="11" t="s">
        <v>413</v>
      </c>
      <c r="J95" s="11" t="s">
        <v>414</v>
      </c>
      <c r="K95" s="11" t="s">
        <v>415</v>
      </c>
      <c r="L95" s="11" t="s">
        <v>0</v>
      </c>
      <c r="M95" s="20">
        <v>38896000</v>
      </c>
      <c r="N95" s="20">
        <v>38896000</v>
      </c>
      <c r="O95" s="23">
        <v>1</v>
      </c>
      <c r="P95" s="11" t="s">
        <v>68</v>
      </c>
      <c r="Q95" s="11">
        <v>0</v>
      </c>
    </row>
    <row r="96" spans="1:17" s="30" customFormat="1" ht="60" customHeight="1">
      <c r="A96" s="1" t="s">
        <v>416</v>
      </c>
      <c r="B96" s="11" t="s">
        <v>417</v>
      </c>
      <c r="C96" s="11" t="s">
        <v>12</v>
      </c>
      <c r="D96" s="11">
        <v>203</v>
      </c>
      <c r="E96" s="11" t="s">
        <v>359</v>
      </c>
      <c r="F96" s="11" t="s">
        <v>369</v>
      </c>
      <c r="G96" s="26">
        <v>46171</v>
      </c>
      <c r="H96" s="11" t="s">
        <v>33</v>
      </c>
      <c r="I96" s="11" t="s">
        <v>32</v>
      </c>
      <c r="J96" s="11" t="s">
        <v>102</v>
      </c>
      <c r="K96" s="11" t="s">
        <v>418</v>
      </c>
      <c r="L96" s="11" t="s">
        <v>71</v>
      </c>
      <c r="M96" s="20">
        <v>24992000</v>
      </c>
      <c r="N96" s="20">
        <v>24992000</v>
      </c>
      <c r="O96" s="23">
        <v>1</v>
      </c>
      <c r="P96" s="11" t="s">
        <v>68</v>
      </c>
      <c r="Q96" s="11">
        <v>0</v>
      </c>
    </row>
    <row r="97" spans="1:17" s="30" customFormat="1" ht="60" customHeight="1">
      <c r="A97" s="1" t="s">
        <v>419</v>
      </c>
      <c r="B97" s="11" t="s">
        <v>420</v>
      </c>
      <c r="C97" s="11" t="s">
        <v>161</v>
      </c>
      <c r="D97" s="11">
        <v>224</v>
      </c>
      <c r="E97" s="11" t="s">
        <v>359</v>
      </c>
      <c r="F97" s="11" t="s">
        <v>372</v>
      </c>
      <c r="G97" s="26">
        <v>46160</v>
      </c>
      <c r="H97" s="11" t="s">
        <v>421</v>
      </c>
      <c r="I97" s="11" t="s">
        <v>422</v>
      </c>
      <c r="J97" s="11" t="s">
        <v>423</v>
      </c>
      <c r="K97" s="11" t="s">
        <v>548</v>
      </c>
      <c r="L97" s="11" t="s">
        <v>71</v>
      </c>
      <c r="M97" s="20">
        <v>27566000</v>
      </c>
      <c r="N97" s="20">
        <v>27566000</v>
      </c>
      <c r="O97" s="23">
        <v>1</v>
      </c>
      <c r="P97" s="11" t="s">
        <v>68</v>
      </c>
      <c r="Q97" s="11">
        <v>0</v>
      </c>
    </row>
    <row r="98" spans="1:17" s="30" customFormat="1" ht="60" customHeight="1">
      <c r="A98" s="1" t="s">
        <v>424</v>
      </c>
      <c r="B98" s="11" t="s">
        <v>425</v>
      </c>
      <c r="C98" s="11" t="s">
        <v>1</v>
      </c>
      <c r="D98" s="11">
        <v>304</v>
      </c>
      <c r="E98" s="11" t="s">
        <v>359</v>
      </c>
      <c r="F98" s="11" t="s">
        <v>362</v>
      </c>
      <c r="G98" s="26">
        <v>46168</v>
      </c>
      <c r="H98" s="11" t="s">
        <v>426</v>
      </c>
      <c r="I98" s="11" t="s">
        <v>427</v>
      </c>
      <c r="J98" s="11" t="s">
        <v>428</v>
      </c>
      <c r="K98" s="11" t="s">
        <v>429</v>
      </c>
      <c r="L98" s="11" t="s">
        <v>71</v>
      </c>
      <c r="M98" s="20">
        <v>68453000</v>
      </c>
      <c r="N98" s="20">
        <v>68409000</v>
      </c>
      <c r="O98" s="23">
        <v>0.99935722320424236</v>
      </c>
      <c r="P98" s="11" t="s">
        <v>68</v>
      </c>
      <c r="Q98" s="11">
        <v>0</v>
      </c>
    </row>
    <row r="99" spans="1:17" s="30" customFormat="1" ht="60" customHeight="1">
      <c r="A99" s="1" t="s">
        <v>430</v>
      </c>
      <c r="B99" s="11" t="s">
        <v>431</v>
      </c>
      <c r="C99" s="11" t="s">
        <v>9</v>
      </c>
      <c r="D99" s="11">
        <v>302</v>
      </c>
      <c r="E99" s="11" t="s">
        <v>359</v>
      </c>
      <c r="F99" s="11" t="s">
        <v>360</v>
      </c>
      <c r="G99" s="26">
        <v>46163</v>
      </c>
      <c r="H99" s="11" t="s">
        <v>25</v>
      </c>
      <c r="I99" s="11" t="s">
        <v>24</v>
      </c>
      <c r="J99" s="11" t="s">
        <v>108</v>
      </c>
      <c r="K99" s="11" t="s">
        <v>432</v>
      </c>
      <c r="L99" s="11" t="s">
        <v>71</v>
      </c>
      <c r="M99" s="20">
        <v>36212000</v>
      </c>
      <c r="N99" s="20">
        <v>36212000</v>
      </c>
      <c r="O99" s="23">
        <v>1</v>
      </c>
      <c r="P99" s="11" t="s">
        <v>68</v>
      </c>
      <c r="Q99" s="11">
        <v>0</v>
      </c>
    </row>
    <row r="100" spans="1:17" s="30" customFormat="1" ht="60" customHeight="1">
      <c r="A100" s="1" t="s">
        <v>433</v>
      </c>
      <c r="B100" s="11" t="s">
        <v>434</v>
      </c>
      <c r="C100" s="11" t="s">
        <v>9</v>
      </c>
      <c r="D100" s="11">
        <v>302</v>
      </c>
      <c r="E100" s="11" t="s">
        <v>359</v>
      </c>
      <c r="F100" s="11" t="s">
        <v>360</v>
      </c>
      <c r="G100" s="26">
        <v>46163</v>
      </c>
      <c r="H100" s="11" t="s">
        <v>43</v>
      </c>
      <c r="I100" s="11" t="s">
        <v>111</v>
      </c>
      <c r="J100" s="11" t="s">
        <v>94</v>
      </c>
      <c r="K100" s="11" t="s">
        <v>549</v>
      </c>
      <c r="L100" s="11" t="s">
        <v>71</v>
      </c>
      <c r="M100" s="20">
        <v>36245000</v>
      </c>
      <c r="N100" s="20">
        <v>36245000</v>
      </c>
      <c r="O100" s="23">
        <v>1</v>
      </c>
      <c r="P100" s="11" t="s">
        <v>68</v>
      </c>
      <c r="Q100" s="11">
        <v>0</v>
      </c>
    </row>
    <row r="101" spans="1:17" s="30" customFormat="1" ht="60" customHeight="1">
      <c r="A101" s="1" t="s">
        <v>435</v>
      </c>
      <c r="B101" s="11" t="s">
        <v>436</v>
      </c>
      <c r="C101" s="11" t="s">
        <v>9</v>
      </c>
      <c r="D101" s="11">
        <v>281</v>
      </c>
      <c r="E101" s="11" t="s">
        <v>359</v>
      </c>
      <c r="F101" s="11" t="s">
        <v>360</v>
      </c>
      <c r="G101" s="26">
        <v>46163</v>
      </c>
      <c r="H101" s="11" t="s">
        <v>33</v>
      </c>
      <c r="I101" s="11" t="s">
        <v>32</v>
      </c>
      <c r="J101" s="11" t="s">
        <v>102</v>
      </c>
      <c r="K101" s="11" t="s">
        <v>550</v>
      </c>
      <c r="L101" s="11" t="s">
        <v>71</v>
      </c>
      <c r="M101" s="20">
        <v>34980000</v>
      </c>
      <c r="N101" s="20">
        <v>34980000</v>
      </c>
      <c r="O101" s="23">
        <v>1</v>
      </c>
      <c r="P101" s="11" t="s">
        <v>68</v>
      </c>
      <c r="Q101" s="11">
        <v>0</v>
      </c>
    </row>
    <row r="102" spans="1:17" s="30" customFormat="1" ht="60" customHeight="1">
      <c r="A102" s="1" t="s">
        <v>437</v>
      </c>
      <c r="B102" s="11" t="s">
        <v>438</v>
      </c>
      <c r="C102" s="11" t="s">
        <v>122</v>
      </c>
      <c r="D102" s="11">
        <v>287</v>
      </c>
      <c r="E102" s="11" t="s">
        <v>359</v>
      </c>
      <c r="F102" s="11" t="s">
        <v>367</v>
      </c>
      <c r="G102" s="26">
        <v>46157</v>
      </c>
      <c r="H102" s="11" t="s">
        <v>439</v>
      </c>
      <c r="I102" s="11" t="s">
        <v>440</v>
      </c>
      <c r="J102" s="11" t="s">
        <v>0</v>
      </c>
      <c r="K102" s="11" t="s">
        <v>441</v>
      </c>
      <c r="L102" s="11" t="s">
        <v>71</v>
      </c>
      <c r="M102" s="20">
        <v>49995000</v>
      </c>
      <c r="N102" s="20">
        <v>49995000</v>
      </c>
      <c r="O102" s="23">
        <v>1</v>
      </c>
      <c r="P102" s="11" t="s">
        <v>68</v>
      </c>
      <c r="Q102" s="11">
        <v>0</v>
      </c>
    </row>
    <row r="103" spans="1:17" s="30" customFormat="1" ht="60" customHeight="1">
      <c r="A103" s="1" t="s">
        <v>442</v>
      </c>
      <c r="B103" s="11" t="s">
        <v>443</v>
      </c>
      <c r="C103" s="11" t="s">
        <v>122</v>
      </c>
      <c r="D103" s="11">
        <v>308</v>
      </c>
      <c r="E103" s="11" t="s">
        <v>359</v>
      </c>
      <c r="F103" s="11" t="s">
        <v>367</v>
      </c>
      <c r="G103" s="26">
        <v>46157</v>
      </c>
      <c r="H103" s="11" t="s">
        <v>42</v>
      </c>
      <c r="I103" s="11" t="s">
        <v>41</v>
      </c>
      <c r="J103" s="11" t="s">
        <v>107</v>
      </c>
      <c r="K103" s="11" t="s">
        <v>444</v>
      </c>
      <c r="L103" s="11" t="s">
        <v>71</v>
      </c>
      <c r="M103" s="20">
        <v>20812000</v>
      </c>
      <c r="N103" s="20">
        <v>20812000</v>
      </c>
      <c r="O103" s="23">
        <v>1</v>
      </c>
      <c r="P103" s="11" t="s">
        <v>68</v>
      </c>
      <c r="Q103" s="11">
        <v>0</v>
      </c>
    </row>
    <row r="104" spans="1:17" s="30" customFormat="1" ht="60" customHeight="1">
      <c r="A104" s="1" t="s">
        <v>445</v>
      </c>
      <c r="B104" s="11" t="s">
        <v>446</v>
      </c>
      <c r="C104" s="11" t="s">
        <v>122</v>
      </c>
      <c r="D104" s="11">
        <v>308</v>
      </c>
      <c r="E104" s="11" t="s">
        <v>359</v>
      </c>
      <c r="F104" s="11" t="s">
        <v>367</v>
      </c>
      <c r="G104" s="26">
        <v>46157</v>
      </c>
      <c r="H104" s="11" t="s">
        <v>25</v>
      </c>
      <c r="I104" s="11" t="s">
        <v>24</v>
      </c>
      <c r="J104" s="11" t="s">
        <v>108</v>
      </c>
      <c r="K104" s="11" t="s">
        <v>447</v>
      </c>
      <c r="L104" s="11" t="s">
        <v>71</v>
      </c>
      <c r="M104" s="20">
        <v>26873000</v>
      </c>
      <c r="N104" s="20">
        <v>26873000</v>
      </c>
      <c r="O104" s="23">
        <v>1</v>
      </c>
      <c r="P104" s="11" t="s">
        <v>68</v>
      </c>
      <c r="Q104" s="11">
        <v>0</v>
      </c>
    </row>
    <row r="105" spans="1:17" s="30" customFormat="1" ht="60" customHeight="1">
      <c r="A105" s="1" t="s">
        <v>448</v>
      </c>
      <c r="B105" s="11" t="s">
        <v>449</v>
      </c>
      <c r="C105" s="11" t="s">
        <v>122</v>
      </c>
      <c r="D105" s="11">
        <v>308</v>
      </c>
      <c r="E105" s="11" t="s">
        <v>359</v>
      </c>
      <c r="F105" s="11" t="s">
        <v>367</v>
      </c>
      <c r="G105" s="26">
        <v>46157</v>
      </c>
      <c r="H105" s="11" t="s">
        <v>25</v>
      </c>
      <c r="I105" s="11" t="s">
        <v>24</v>
      </c>
      <c r="J105" s="11" t="s">
        <v>108</v>
      </c>
      <c r="K105" s="11" t="s">
        <v>450</v>
      </c>
      <c r="L105" s="11" t="s">
        <v>71</v>
      </c>
      <c r="M105" s="20">
        <v>35332000</v>
      </c>
      <c r="N105" s="20">
        <v>35332000</v>
      </c>
      <c r="O105" s="23">
        <v>1</v>
      </c>
      <c r="P105" s="11" t="s">
        <v>68</v>
      </c>
      <c r="Q105" s="11">
        <v>0</v>
      </c>
    </row>
    <row r="106" spans="1:17" s="30" customFormat="1" ht="60" customHeight="1">
      <c r="A106" s="1" t="s">
        <v>451</v>
      </c>
      <c r="B106" s="11" t="s">
        <v>452</v>
      </c>
      <c r="C106" s="11" t="s">
        <v>122</v>
      </c>
      <c r="D106" s="11">
        <v>308</v>
      </c>
      <c r="E106" s="11" t="s">
        <v>359</v>
      </c>
      <c r="F106" s="11" t="s">
        <v>367</v>
      </c>
      <c r="G106" s="26">
        <v>46157</v>
      </c>
      <c r="H106" s="11" t="s">
        <v>453</v>
      </c>
      <c r="I106" s="11" t="s">
        <v>454</v>
      </c>
      <c r="J106" s="11" t="s">
        <v>455</v>
      </c>
      <c r="K106" s="11" t="s">
        <v>456</v>
      </c>
      <c r="L106" s="11" t="s">
        <v>71</v>
      </c>
      <c r="M106" s="20">
        <v>31130000</v>
      </c>
      <c r="N106" s="20">
        <v>31108000</v>
      </c>
      <c r="O106" s="23">
        <v>0.99929328621908131</v>
      </c>
      <c r="P106" s="11" t="s">
        <v>68</v>
      </c>
      <c r="Q106" s="11">
        <v>0</v>
      </c>
    </row>
    <row r="107" spans="1:17" s="30" customFormat="1" ht="60" customHeight="1">
      <c r="A107" s="1" t="s">
        <v>457</v>
      </c>
      <c r="B107" s="11" t="s">
        <v>458</v>
      </c>
      <c r="C107" s="11" t="s">
        <v>122</v>
      </c>
      <c r="D107" s="11">
        <v>280</v>
      </c>
      <c r="E107" s="11" t="s">
        <v>359</v>
      </c>
      <c r="F107" s="11" t="s">
        <v>367</v>
      </c>
      <c r="G107" s="26">
        <v>46157</v>
      </c>
      <c r="H107" s="11" t="s">
        <v>23</v>
      </c>
      <c r="I107" s="11" t="s">
        <v>22</v>
      </c>
      <c r="J107" s="11" t="s">
        <v>109</v>
      </c>
      <c r="K107" s="11" t="s">
        <v>459</v>
      </c>
      <c r="L107" s="11" t="s">
        <v>71</v>
      </c>
      <c r="M107" s="20">
        <v>39413000</v>
      </c>
      <c r="N107" s="20">
        <v>39413000</v>
      </c>
      <c r="O107" s="23">
        <v>1</v>
      </c>
      <c r="P107" s="11" t="s">
        <v>68</v>
      </c>
      <c r="Q107" s="11">
        <v>0</v>
      </c>
    </row>
    <row r="108" spans="1:17" s="30" customFormat="1" ht="60" customHeight="1">
      <c r="A108" s="1" t="s">
        <v>460</v>
      </c>
      <c r="B108" s="11" t="s">
        <v>461</v>
      </c>
      <c r="C108" s="11" t="s">
        <v>4</v>
      </c>
      <c r="D108" s="11">
        <v>316</v>
      </c>
      <c r="E108" s="11" t="s">
        <v>359</v>
      </c>
      <c r="F108" s="11" t="s">
        <v>358</v>
      </c>
      <c r="G108" s="26">
        <v>46156</v>
      </c>
      <c r="H108" s="11" t="s">
        <v>35</v>
      </c>
      <c r="I108" s="11" t="s">
        <v>34</v>
      </c>
      <c r="J108" s="11" t="s">
        <v>98</v>
      </c>
      <c r="K108" s="11" t="s">
        <v>462</v>
      </c>
      <c r="L108" s="11" t="s">
        <v>71</v>
      </c>
      <c r="M108" s="20">
        <v>36333000</v>
      </c>
      <c r="N108" s="20">
        <v>36333000</v>
      </c>
      <c r="O108" s="23">
        <v>1</v>
      </c>
      <c r="P108" s="11" t="s">
        <v>68</v>
      </c>
      <c r="Q108" s="11">
        <v>0</v>
      </c>
    </row>
    <row r="109" spans="1:17" s="30" customFormat="1" ht="60" customHeight="1">
      <c r="A109" s="1" t="s">
        <v>463</v>
      </c>
      <c r="B109" s="11" t="s">
        <v>464</v>
      </c>
      <c r="C109" s="11" t="s">
        <v>4</v>
      </c>
      <c r="D109" s="11">
        <v>316</v>
      </c>
      <c r="E109" s="11" t="s">
        <v>359</v>
      </c>
      <c r="F109" s="11" t="s">
        <v>358</v>
      </c>
      <c r="G109" s="26">
        <v>46156</v>
      </c>
      <c r="H109" s="11" t="s">
        <v>33</v>
      </c>
      <c r="I109" s="11" t="s">
        <v>32</v>
      </c>
      <c r="J109" s="11" t="s">
        <v>102</v>
      </c>
      <c r="K109" s="11" t="s">
        <v>465</v>
      </c>
      <c r="L109" s="11" t="s">
        <v>71</v>
      </c>
      <c r="M109" s="20">
        <v>34991000</v>
      </c>
      <c r="N109" s="20">
        <v>34991000</v>
      </c>
      <c r="O109" s="23">
        <v>1</v>
      </c>
      <c r="P109" s="11" t="s">
        <v>68</v>
      </c>
      <c r="Q109" s="11">
        <v>0</v>
      </c>
    </row>
    <row r="110" spans="1:17" s="30" customFormat="1" ht="60" customHeight="1">
      <c r="A110" s="1" t="s">
        <v>466</v>
      </c>
      <c r="B110" s="11" t="s">
        <v>467</v>
      </c>
      <c r="C110" s="11" t="s">
        <v>4</v>
      </c>
      <c r="D110" s="11">
        <v>316</v>
      </c>
      <c r="E110" s="11" t="s">
        <v>359</v>
      </c>
      <c r="F110" s="11" t="s">
        <v>358</v>
      </c>
      <c r="G110" s="26">
        <v>46156</v>
      </c>
      <c r="H110" s="11" t="s">
        <v>37</v>
      </c>
      <c r="I110" s="11" t="s">
        <v>36</v>
      </c>
      <c r="J110" s="11" t="s">
        <v>106</v>
      </c>
      <c r="K110" s="11" t="s">
        <v>468</v>
      </c>
      <c r="L110" s="11" t="s">
        <v>71</v>
      </c>
      <c r="M110" s="20">
        <v>20713000</v>
      </c>
      <c r="N110" s="20">
        <v>20713000</v>
      </c>
      <c r="O110" s="23">
        <v>1</v>
      </c>
      <c r="P110" s="11" t="s">
        <v>68</v>
      </c>
      <c r="Q110" s="11">
        <v>0</v>
      </c>
    </row>
    <row r="111" spans="1:17" s="30" customFormat="1" ht="60" customHeight="1">
      <c r="A111" s="1" t="s">
        <v>469</v>
      </c>
      <c r="B111" s="11" t="s">
        <v>470</v>
      </c>
      <c r="C111" s="11" t="s">
        <v>4</v>
      </c>
      <c r="D111" s="11">
        <v>321</v>
      </c>
      <c r="E111" s="11" t="s">
        <v>359</v>
      </c>
      <c r="F111" s="11" t="s">
        <v>358</v>
      </c>
      <c r="G111" s="26">
        <v>46156</v>
      </c>
      <c r="H111" s="11" t="s">
        <v>471</v>
      </c>
      <c r="I111" s="11" t="s">
        <v>65</v>
      </c>
      <c r="J111" s="11" t="s">
        <v>0</v>
      </c>
      <c r="K111" s="11" t="s">
        <v>527</v>
      </c>
      <c r="L111" s="11" t="s">
        <v>71</v>
      </c>
      <c r="M111" s="20">
        <v>45364000</v>
      </c>
      <c r="N111" s="20">
        <v>45364000</v>
      </c>
      <c r="O111" s="23">
        <v>1</v>
      </c>
      <c r="P111" s="11" t="s">
        <v>68</v>
      </c>
      <c r="Q111" s="11">
        <v>0</v>
      </c>
    </row>
    <row r="112" spans="1:17" s="30" customFormat="1" ht="60" customHeight="1">
      <c r="A112" s="1" t="s">
        <v>472</v>
      </c>
      <c r="B112" s="11" t="s">
        <v>473</v>
      </c>
      <c r="C112" s="11" t="s">
        <v>4</v>
      </c>
      <c r="D112" s="11">
        <v>316</v>
      </c>
      <c r="E112" s="11" t="s">
        <v>359</v>
      </c>
      <c r="F112" s="11" t="s">
        <v>358</v>
      </c>
      <c r="G112" s="26">
        <v>46156</v>
      </c>
      <c r="H112" s="11" t="s">
        <v>31</v>
      </c>
      <c r="I112" s="11" t="s">
        <v>30</v>
      </c>
      <c r="J112" s="11" t="s">
        <v>93</v>
      </c>
      <c r="K112" s="11" t="s">
        <v>474</v>
      </c>
      <c r="L112" s="11" t="s">
        <v>71</v>
      </c>
      <c r="M112" s="20">
        <v>29381000</v>
      </c>
      <c r="N112" s="20">
        <v>29381000</v>
      </c>
      <c r="O112" s="23">
        <v>1</v>
      </c>
      <c r="P112" s="11" t="s">
        <v>68</v>
      </c>
      <c r="Q112" s="11">
        <v>0</v>
      </c>
    </row>
    <row r="113" spans="1:17" s="30" customFormat="1" ht="60" customHeight="1">
      <c r="A113" s="1" t="s">
        <v>475</v>
      </c>
      <c r="B113" s="11" t="s">
        <v>476</v>
      </c>
      <c r="C113" s="11" t="s">
        <v>2</v>
      </c>
      <c r="D113" s="11">
        <v>218</v>
      </c>
      <c r="E113" s="11" t="s">
        <v>359</v>
      </c>
      <c r="F113" s="11" t="s">
        <v>358</v>
      </c>
      <c r="G113" s="26">
        <v>46156</v>
      </c>
      <c r="H113" s="11" t="s">
        <v>25</v>
      </c>
      <c r="I113" s="11" t="s">
        <v>24</v>
      </c>
      <c r="J113" s="11" t="s">
        <v>108</v>
      </c>
      <c r="K113" s="11" t="s">
        <v>477</v>
      </c>
      <c r="L113" s="11" t="s">
        <v>71</v>
      </c>
      <c r="M113" s="20">
        <v>27500000</v>
      </c>
      <c r="N113" s="20">
        <v>27500000</v>
      </c>
      <c r="O113" s="23">
        <v>1</v>
      </c>
      <c r="P113" s="11" t="s">
        <v>68</v>
      </c>
      <c r="Q113" s="11">
        <v>0</v>
      </c>
    </row>
    <row r="114" spans="1:17" s="30" customFormat="1" ht="60" customHeight="1">
      <c r="A114" s="1" t="s">
        <v>478</v>
      </c>
      <c r="B114" s="11" t="s">
        <v>479</v>
      </c>
      <c r="C114" s="11" t="s">
        <v>174</v>
      </c>
      <c r="D114" s="11">
        <v>288</v>
      </c>
      <c r="E114" s="11" t="s">
        <v>359</v>
      </c>
      <c r="F114" s="11" t="s">
        <v>358</v>
      </c>
      <c r="G114" s="26">
        <v>46156</v>
      </c>
      <c r="H114" s="11" t="s">
        <v>25</v>
      </c>
      <c r="I114" s="11" t="s">
        <v>24</v>
      </c>
      <c r="J114" s="11" t="s">
        <v>108</v>
      </c>
      <c r="K114" s="11" t="s">
        <v>480</v>
      </c>
      <c r="L114" s="11" t="s">
        <v>71</v>
      </c>
      <c r="M114" s="20">
        <v>24937000</v>
      </c>
      <c r="N114" s="20">
        <v>24937000</v>
      </c>
      <c r="O114" s="23">
        <v>1</v>
      </c>
      <c r="P114" s="11" t="s">
        <v>68</v>
      </c>
      <c r="Q114" s="11">
        <v>0</v>
      </c>
    </row>
    <row r="115" spans="1:17" s="30" customFormat="1" ht="60" customHeight="1">
      <c r="A115" s="1" t="s">
        <v>481</v>
      </c>
      <c r="B115" s="11" t="s">
        <v>482</v>
      </c>
      <c r="C115" s="11" t="s">
        <v>87</v>
      </c>
      <c r="D115" s="11">
        <v>254</v>
      </c>
      <c r="E115" s="11" t="s">
        <v>359</v>
      </c>
      <c r="F115" s="11" t="s">
        <v>483</v>
      </c>
      <c r="G115" s="26">
        <v>46162</v>
      </c>
      <c r="H115" s="11" t="s">
        <v>33</v>
      </c>
      <c r="I115" s="11" t="s">
        <v>32</v>
      </c>
      <c r="J115" s="11" t="s">
        <v>102</v>
      </c>
      <c r="K115" s="11" t="s">
        <v>484</v>
      </c>
      <c r="L115" s="11" t="s">
        <v>71</v>
      </c>
      <c r="M115" s="20">
        <v>18997000</v>
      </c>
      <c r="N115" s="20">
        <v>18997000</v>
      </c>
      <c r="O115" s="23">
        <v>1</v>
      </c>
      <c r="P115" s="11" t="s">
        <v>68</v>
      </c>
      <c r="Q115" s="11">
        <v>0</v>
      </c>
    </row>
    <row r="116" spans="1:17" s="30" customFormat="1" ht="60" customHeight="1">
      <c r="A116" s="1" t="s">
        <v>485</v>
      </c>
      <c r="B116" s="11" t="s">
        <v>486</v>
      </c>
      <c r="C116" s="11" t="s">
        <v>87</v>
      </c>
      <c r="D116" s="11">
        <v>282</v>
      </c>
      <c r="E116" s="11" t="s">
        <v>359</v>
      </c>
      <c r="F116" s="11" t="s">
        <v>483</v>
      </c>
      <c r="G116" s="26">
        <v>46162</v>
      </c>
      <c r="H116" s="11" t="s">
        <v>25</v>
      </c>
      <c r="I116" s="11" t="s">
        <v>24</v>
      </c>
      <c r="J116" s="11" t="s">
        <v>108</v>
      </c>
      <c r="K116" s="11" t="s">
        <v>487</v>
      </c>
      <c r="L116" s="11" t="s">
        <v>71</v>
      </c>
      <c r="M116" s="20">
        <v>19008000</v>
      </c>
      <c r="N116" s="20">
        <v>19008000</v>
      </c>
      <c r="O116" s="23">
        <v>1</v>
      </c>
      <c r="P116" s="11" t="s">
        <v>68</v>
      </c>
      <c r="Q116" s="11">
        <v>0</v>
      </c>
    </row>
    <row r="117" spans="1:17" s="30" customFormat="1" ht="60" customHeight="1">
      <c r="A117" s="1" t="s">
        <v>488</v>
      </c>
      <c r="B117" s="11" t="s">
        <v>489</v>
      </c>
      <c r="C117" s="11" t="s">
        <v>123</v>
      </c>
      <c r="D117" s="11">
        <v>248</v>
      </c>
      <c r="E117" s="11" t="s">
        <v>359</v>
      </c>
      <c r="F117" s="11" t="s">
        <v>490</v>
      </c>
      <c r="G117" s="26">
        <v>46168</v>
      </c>
      <c r="H117" s="11" t="s">
        <v>491</v>
      </c>
      <c r="I117" s="11" t="s">
        <v>440</v>
      </c>
      <c r="J117" s="11" t="s">
        <v>0</v>
      </c>
      <c r="K117" s="11" t="s">
        <v>526</v>
      </c>
      <c r="L117" s="11" t="s">
        <v>71</v>
      </c>
      <c r="M117" s="20">
        <v>18601000</v>
      </c>
      <c r="N117" s="20">
        <v>18601000</v>
      </c>
      <c r="O117" s="23">
        <v>1</v>
      </c>
      <c r="P117" s="11" t="s">
        <v>68</v>
      </c>
      <c r="Q117" s="11">
        <v>0</v>
      </c>
    </row>
    <row r="118" spans="1:17" s="30" customFormat="1" ht="60" customHeight="1">
      <c r="A118" s="1" t="s">
        <v>492</v>
      </c>
      <c r="B118" s="11" t="s">
        <v>493</v>
      </c>
      <c r="C118" s="11" t="s">
        <v>123</v>
      </c>
      <c r="D118" s="11">
        <v>248</v>
      </c>
      <c r="E118" s="11" t="s">
        <v>359</v>
      </c>
      <c r="F118" s="11" t="s">
        <v>490</v>
      </c>
      <c r="G118" s="26">
        <v>46168</v>
      </c>
      <c r="H118" s="11" t="s">
        <v>45</v>
      </c>
      <c r="I118" s="11" t="s">
        <v>44</v>
      </c>
      <c r="J118" s="11" t="s">
        <v>96</v>
      </c>
      <c r="K118" s="11" t="s">
        <v>494</v>
      </c>
      <c r="L118" s="11" t="s">
        <v>71</v>
      </c>
      <c r="M118" s="20">
        <v>30734000</v>
      </c>
      <c r="N118" s="20">
        <v>30734000</v>
      </c>
      <c r="O118" s="23">
        <v>1</v>
      </c>
      <c r="P118" s="11" t="s">
        <v>68</v>
      </c>
      <c r="Q118" s="11">
        <v>0</v>
      </c>
    </row>
    <row r="119" spans="1:17" s="30" customFormat="1" ht="60" customHeight="1">
      <c r="A119" s="1" t="s">
        <v>495</v>
      </c>
      <c r="B119" s="11" t="s">
        <v>496</v>
      </c>
      <c r="C119" s="11" t="s">
        <v>497</v>
      </c>
      <c r="D119" s="11">
        <v>218</v>
      </c>
      <c r="E119" s="11" t="s">
        <v>359</v>
      </c>
      <c r="F119" s="11" t="s">
        <v>498</v>
      </c>
      <c r="G119" s="26">
        <v>46163</v>
      </c>
      <c r="H119" s="11" t="s">
        <v>33</v>
      </c>
      <c r="I119" s="11" t="s">
        <v>32</v>
      </c>
      <c r="J119" s="11" t="s">
        <v>102</v>
      </c>
      <c r="K119" s="11" t="s">
        <v>499</v>
      </c>
      <c r="L119" s="11" t="s">
        <v>71</v>
      </c>
      <c r="M119" s="20">
        <v>24992000</v>
      </c>
      <c r="N119" s="20">
        <v>24992000</v>
      </c>
      <c r="O119" s="23">
        <v>1</v>
      </c>
      <c r="P119" s="11" t="s">
        <v>68</v>
      </c>
      <c r="Q119" s="11">
        <v>0</v>
      </c>
    </row>
    <row r="120" spans="1:17" s="30" customFormat="1" ht="60" customHeight="1">
      <c r="A120" s="1" t="s">
        <v>500</v>
      </c>
      <c r="B120" s="11" t="s">
        <v>501</v>
      </c>
      <c r="C120" s="11" t="s">
        <v>502</v>
      </c>
      <c r="D120" s="11">
        <v>277</v>
      </c>
      <c r="E120" s="11" t="s">
        <v>359</v>
      </c>
      <c r="F120" s="11" t="s">
        <v>498</v>
      </c>
      <c r="G120" s="26">
        <v>46167</v>
      </c>
      <c r="H120" s="11" t="s">
        <v>503</v>
      </c>
      <c r="I120" s="11" t="s">
        <v>504</v>
      </c>
      <c r="J120" s="11" t="s">
        <v>505</v>
      </c>
      <c r="K120" s="11" t="s">
        <v>506</v>
      </c>
      <c r="L120" s="11" t="s">
        <v>71</v>
      </c>
      <c r="M120" s="20">
        <v>4994000</v>
      </c>
      <c r="N120" s="20">
        <v>4994000</v>
      </c>
      <c r="O120" s="23">
        <v>1</v>
      </c>
      <c r="P120" s="11" t="s">
        <v>68</v>
      </c>
      <c r="Q120" s="11">
        <v>0</v>
      </c>
    </row>
    <row r="121" spans="1:17" s="30" customFormat="1" ht="60" customHeight="1">
      <c r="A121" s="1" t="s">
        <v>507</v>
      </c>
      <c r="B121" s="11" t="s">
        <v>508</v>
      </c>
      <c r="C121" s="11" t="s">
        <v>509</v>
      </c>
      <c r="D121" s="11">
        <v>318</v>
      </c>
      <c r="E121" s="11" t="s">
        <v>359</v>
      </c>
      <c r="F121" s="11" t="s">
        <v>510</v>
      </c>
      <c r="G121" s="26">
        <v>46157</v>
      </c>
      <c r="H121" s="11" t="s">
        <v>511</v>
      </c>
      <c r="I121" s="11" t="s">
        <v>512</v>
      </c>
      <c r="J121" s="11" t="s">
        <v>0</v>
      </c>
      <c r="K121" s="11" t="s">
        <v>513</v>
      </c>
      <c r="L121" s="11" t="s">
        <v>71</v>
      </c>
      <c r="M121" s="20">
        <v>19668000</v>
      </c>
      <c r="N121" s="20">
        <v>19668000</v>
      </c>
      <c r="O121" s="23">
        <v>1</v>
      </c>
      <c r="P121" s="11" t="s">
        <v>68</v>
      </c>
      <c r="Q121" s="11">
        <v>0</v>
      </c>
    </row>
    <row r="122" spans="1:17" s="30" customFormat="1" ht="60" customHeight="1">
      <c r="A122" s="1" t="s">
        <v>514</v>
      </c>
      <c r="B122" s="11" t="s">
        <v>515</v>
      </c>
      <c r="C122" s="11" t="s">
        <v>8</v>
      </c>
      <c r="D122" s="11">
        <v>315</v>
      </c>
      <c r="E122" s="11" t="s">
        <v>359</v>
      </c>
      <c r="F122" s="11" t="s">
        <v>516</v>
      </c>
      <c r="G122" s="26">
        <v>46154</v>
      </c>
      <c r="H122" s="11" t="s">
        <v>517</v>
      </c>
      <c r="I122" s="11" t="s">
        <v>518</v>
      </c>
      <c r="J122" s="11" t="s">
        <v>519</v>
      </c>
      <c r="K122" s="11" t="s">
        <v>520</v>
      </c>
      <c r="L122" s="11" t="s">
        <v>71</v>
      </c>
      <c r="M122" s="20">
        <v>70070000</v>
      </c>
      <c r="N122" s="20">
        <v>70059000</v>
      </c>
      <c r="O122" s="23">
        <v>0.999</v>
      </c>
      <c r="P122" s="11" t="s">
        <v>68</v>
      </c>
      <c r="Q122" s="11">
        <v>0</v>
      </c>
    </row>
  </sheetData>
  <autoFilter ref="A1:Q93" xr:uid="{00000000-0009-0000-0000-000000000000}">
    <sortState xmlns:xlrd2="http://schemas.microsoft.com/office/spreadsheetml/2017/richdata2" ref="A2:Q93">
      <sortCondition ref="A1:A93"/>
    </sortState>
  </autoFilter>
  <phoneticPr fontId="2"/>
  <pageMargins left="0.27559055118110237" right="0.27559055118110237" top="0.82677165354330717" bottom="0.19685039370078741" header="0.51181102362204722" footer="0.19685039370078741"/>
  <pageSetup paperSize="9" scale="37" fitToHeight="0" orientation="landscape" r:id="rId1"/>
  <headerFooter alignWithMargins="0">
    <oddHeader>&amp;C&amp;14公共調達の適正化について（平成18年8月25日付け財計第2017号）に基づく随意契約に係る情報の公表（工事・コンサルタント業務）</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sheetPr>
  <dimension ref="A1:Q2"/>
  <sheetViews>
    <sheetView view="pageBreakPreview" zoomScaleNormal="100" zoomScaleSheetLayoutView="100" workbookViewId="0">
      <pane xSplit="2" ySplit="1" topLeftCell="C2" activePane="bottomRight" state="frozen"/>
      <selection activeCell="F8" sqref="F8"/>
      <selection pane="topRight" activeCell="F8" sqref="F8"/>
      <selection pane="bottomLeft" activeCell="F8" sqref="F8"/>
      <selection pane="bottomRight" activeCell="J16" sqref="J16"/>
    </sheetView>
  </sheetViews>
  <sheetFormatPr defaultRowHeight="11"/>
  <cols>
    <col min="1" max="1" width="14.6328125" style="13" bestFit="1" customWidth="1"/>
    <col min="2" max="2" width="20.6328125" style="13" customWidth="1"/>
    <col min="3" max="3" width="13.08984375" style="13" customWidth="1"/>
    <col min="4" max="4" width="4.7265625" style="13" customWidth="1"/>
    <col min="5" max="5" width="10.453125" style="13" customWidth="1"/>
    <col min="6" max="6" width="18.453125" style="13" customWidth="1"/>
    <col min="7" max="7" width="9.453125" style="25" customWidth="1"/>
    <col min="8" max="8" width="18.36328125" style="13" customWidth="1"/>
    <col min="9" max="10" width="14.6328125" style="13" customWidth="1"/>
    <col min="11" max="11" width="35.7265625" style="13" customWidth="1"/>
    <col min="12" max="12" width="9.36328125" style="2" customWidth="1"/>
    <col min="13" max="13" width="9.36328125" style="14" customWidth="1"/>
    <col min="14" max="14" width="9.36328125" style="15" customWidth="1"/>
    <col min="15" max="15" width="6.26953125" style="16" customWidth="1"/>
    <col min="16" max="16" width="5.7265625" style="2" customWidth="1"/>
    <col min="17" max="17" width="10.08984375" style="2" customWidth="1"/>
    <col min="18" max="258" width="9" style="13"/>
    <col min="259" max="259" width="20.6328125" style="13" customWidth="1"/>
    <col min="260" max="260" width="14.90625" style="13" customWidth="1"/>
    <col min="261" max="261" width="4.7265625" style="13" customWidth="1"/>
    <col min="262" max="262" width="10.453125" style="13" customWidth="1"/>
    <col min="263" max="263" width="18.453125" style="13" customWidth="1"/>
    <col min="264" max="264" width="9.453125" style="13" customWidth="1"/>
    <col min="265" max="265" width="18.36328125" style="13" customWidth="1"/>
    <col min="266" max="266" width="14.6328125" style="13" customWidth="1"/>
    <col min="267" max="267" width="31.90625" style="13" customWidth="1"/>
    <col min="268" max="270" width="9.36328125" style="13" customWidth="1"/>
    <col min="271" max="271" width="6.26953125" style="13" customWidth="1"/>
    <col min="272" max="272" width="5.7265625" style="13" customWidth="1"/>
    <col min="273" max="273" width="10.08984375" style="13" customWidth="1"/>
    <col min="274" max="514" width="9" style="13"/>
    <col min="515" max="515" width="20.6328125" style="13" customWidth="1"/>
    <col min="516" max="516" width="14.90625" style="13" customWidth="1"/>
    <col min="517" max="517" width="4.7265625" style="13" customWidth="1"/>
    <col min="518" max="518" width="10.453125" style="13" customWidth="1"/>
    <col min="519" max="519" width="18.453125" style="13" customWidth="1"/>
    <col min="520" max="520" width="9.453125" style="13" customWidth="1"/>
    <col min="521" max="521" width="18.36328125" style="13" customWidth="1"/>
    <col min="522" max="522" width="14.6328125" style="13" customWidth="1"/>
    <col min="523" max="523" width="31.90625" style="13" customWidth="1"/>
    <col min="524" max="526" width="9.36328125" style="13" customWidth="1"/>
    <col min="527" max="527" width="6.26953125" style="13" customWidth="1"/>
    <col min="528" max="528" width="5.7265625" style="13" customWidth="1"/>
    <col min="529" max="529" width="10.08984375" style="13" customWidth="1"/>
    <col min="530" max="770" width="9" style="13"/>
    <col min="771" max="771" width="20.6328125" style="13" customWidth="1"/>
    <col min="772" max="772" width="14.90625" style="13" customWidth="1"/>
    <col min="773" max="773" width="4.7265625" style="13" customWidth="1"/>
    <col min="774" max="774" width="10.453125" style="13" customWidth="1"/>
    <col min="775" max="775" width="18.453125" style="13" customWidth="1"/>
    <col min="776" max="776" width="9.453125" style="13" customWidth="1"/>
    <col min="777" max="777" width="18.36328125" style="13" customWidth="1"/>
    <col min="778" max="778" width="14.6328125" style="13" customWidth="1"/>
    <col min="779" max="779" width="31.90625" style="13" customWidth="1"/>
    <col min="780" max="782" width="9.36328125" style="13" customWidth="1"/>
    <col min="783" max="783" width="6.26953125" style="13" customWidth="1"/>
    <col min="784" max="784" width="5.7265625" style="13" customWidth="1"/>
    <col min="785" max="785" width="10.08984375" style="13" customWidth="1"/>
    <col min="786" max="1026" width="9" style="13"/>
    <col min="1027" max="1027" width="20.6328125" style="13" customWidth="1"/>
    <col min="1028" max="1028" width="14.90625" style="13" customWidth="1"/>
    <col min="1029" max="1029" width="4.7265625" style="13" customWidth="1"/>
    <col min="1030" max="1030" width="10.453125" style="13" customWidth="1"/>
    <col min="1031" max="1031" width="18.453125" style="13" customWidth="1"/>
    <col min="1032" max="1032" width="9.453125" style="13" customWidth="1"/>
    <col min="1033" max="1033" width="18.36328125" style="13" customWidth="1"/>
    <col min="1034" max="1034" width="14.6328125" style="13" customWidth="1"/>
    <col min="1035" max="1035" width="31.90625" style="13" customWidth="1"/>
    <col min="1036" max="1038" width="9.36328125" style="13" customWidth="1"/>
    <col min="1039" max="1039" width="6.26953125" style="13" customWidth="1"/>
    <col min="1040" max="1040" width="5.7265625" style="13" customWidth="1"/>
    <col min="1041" max="1041" width="10.08984375" style="13" customWidth="1"/>
    <col min="1042" max="1282" width="9" style="13"/>
    <col min="1283" max="1283" width="20.6328125" style="13" customWidth="1"/>
    <col min="1284" max="1284" width="14.90625" style="13" customWidth="1"/>
    <col min="1285" max="1285" width="4.7265625" style="13" customWidth="1"/>
    <col min="1286" max="1286" width="10.453125" style="13" customWidth="1"/>
    <col min="1287" max="1287" width="18.453125" style="13" customWidth="1"/>
    <col min="1288" max="1288" width="9.453125" style="13" customWidth="1"/>
    <col min="1289" max="1289" width="18.36328125" style="13" customWidth="1"/>
    <col min="1290" max="1290" width="14.6328125" style="13" customWidth="1"/>
    <col min="1291" max="1291" width="31.90625" style="13" customWidth="1"/>
    <col min="1292" max="1294" width="9.36328125" style="13" customWidth="1"/>
    <col min="1295" max="1295" width="6.26953125" style="13" customWidth="1"/>
    <col min="1296" max="1296" width="5.7265625" style="13" customWidth="1"/>
    <col min="1297" max="1297" width="10.08984375" style="13" customWidth="1"/>
    <col min="1298" max="1538" width="9" style="13"/>
    <col min="1539" max="1539" width="20.6328125" style="13" customWidth="1"/>
    <col min="1540" max="1540" width="14.90625" style="13" customWidth="1"/>
    <col min="1541" max="1541" width="4.7265625" style="13" customWidth="1"/>
    <col min="1542" max="1542" width="10.453125" style="13" customWidth="1"/>
    <col min="1543" max="1543" width="18.453125" style="13" customWidth="1"/>
    <col min="1544" max="1544" width="9.453125" style="13" customWidth="1"/>
    <col min="1545" max="1545" width="18.36328125" style="13" customWidth="1"/>
    <col min="1546" max="1546" width="14.6328125" style="13" customWidth="1"/>
    <col min="1547" max="1547" width="31.90625" style="13" customWidth="1"/>
    <col min="1548" max="1550" width="9.36328125" style="13" customWidth="1"/>
    <col min="1551" max="1551" width="6.26953125" style="13" customWidth="1"/>
    <col min="1552" max="1552" width="5.7265625" style="13" customWidth="1"/>
    <col min="1553" max="1553" width="10.08984375" style="13" customWidth="1"/>
    <col min="1554" max="1794" width="9" style="13"/>
    <col min="1795" max="1795" width="20.6328125" style="13" customWidth="1"/>
    <col min="1796" max="1796" width="14.90625" style="13" customWidth="1"/>
    <col min="1797" max="1797" width="4.7265625" style="13" customWidth="1"/>
    <col min="1798" max="1798" width="10.453125" style="13" customWidth="1"/>
    <col min="1799" max="1799" width="18.453125" style="13" customWidth="1"/>
    <col min="1800" max="1800" width="9.453125" style="13" customWidth="1"/>
    <col min="1801" max="1801" width="18.36328125" style="13" customWidth="1"/>
    <col min="1802" max="1802" width="14.6328125" style="13" customWidth="1"/>
    <col min="1803" max="1803" width="31.90625" style="13" customWidth="1"/>
    <col min="1804" max="1806" width="9.36328125" style="13" customWidth="1"/>
    <col min="1807" max="1807" width="6.26953125" style="13" customWidth="1"/>
    <col min="1808" max="1808" width="5.7265625" style="13" customWidth="1"/>
    <col min="1809" max="1809" width="10.08984375" style="13" customWidth="1"/>
    <col min="1810" max="2050" width="9" style="13"/>
    <col min="2051" max="2051" width="20.6328125" style="13" customWidth="1"/>
    <col min="2052" max="2052" width="14.90625" style="13" customWidth="1"/>
    <col min="2053" max="2053" width="4.7265625" style="13" customWidth="1"/>
    <col min="2054" max="2054" width="10.453125" style="13" customWidth="1"/>
    <col min="2055" max="2055" width="18.453125" style="13" customWidth="1"/>
    <col min="2056" max="2056" width="9.453125" style="13" customWidth="1"/>
    <col min="2057" max="2057" width="18.36328125" style="13" customWidth="1"/>
    <col min="2058" max="2058" width="14.6328125" style="13" customWidth="1"/>
    <col min="2059" max="2059" width="31.90625" style="13" customWidth="1"/>
    <col min="2060" max="2062" width="9.36328125" style="13" customWidth="1"/>
    <col min="2063" max="2063" width="6.26953125" style="13" customWidth="1"/>
    <col min="2064" max="2064" width="5.7265625" style="13" customWidth="1"/>
    <col min="2065" max="2065" width="10.08984375" style="13" customWidth="1"/>
    <col min="2066" max="2306" width="9" style="13"/>
    <col min="2307" max="2307" width="20.6328125" style="13" customWidth="1"/>
    <col min="2308" max="2308" width="14.90625" style="13" customWidth="1"/>
    <col min="2309" max="2309" width="4.7265625" style="13" customWidth="1"/>
    <col min="2310" max="2310" width="10.453125" style="13" customWidth="1"/>
    <col min="2311" max="2311" width="18.453125" style="13" customWidth="1"/>
    <col min="2312" max="2312" width="9.453125" style="13" customWidth="1"/>
    <col min="2313" max="2313" width="18.36328125" style="13" customWidth="1"/>
    <col min="2314" max="2314" width="14.6328125" style="13" customWidth="1"/>
    <col min="2315" max="2315" width="31.90625" style="13" customWidth="1"/>
    <col min="2316" max="2318" width="9.36328125" style="13" customWidth="1"/>
    <col min="2319" max="2319" width="6.26953125" style="13" customWidth="1"/>
    <col min="2320" max="2320" width="5.7265625" style="13" customWidth="1"/>
    <col min="2321" max="2321" width="10.08984375" style="13" customWidth="1"/>
    <col min="2322" max="2562" width="9" style="13"/>
    <col min="2563" max="2563" width="20.6328125" style="13" customWidth="1"/>
    <col min="2564" max="2564" width="14.90625" style="13" customWidth="1"/>
    <col min="2565" max="2565" width="4.7265625" style="13" customWidth="1"/>
    <col min="2566" max="2566" width="10.453125" style="13" customWidth="1"/>
    <col min="2567" max="2567" width="18.453125" style="13" customWidth="1"/>
    <col min="2568" max="2568" width="9.453125" style="13" customWidth="1"/>
    <col min="2569" max="2569" width="18.36328125" style="13" customWidth="1"/>
    <col min="2570" max="2570" width="14.6328125" style="13" customWidth="1"/>
    <col min="2571" max="2571" width="31.90625" style="13" customWidth="1"/>
    <col min="2572" max="2574" width="9.36328125" style="13" customWidth="1"/>
    <col min="2575" max="2575" width="6.26953125" style="13" customWidth="1"/>
    <col min="2576" max="2576" width="5.7265625" style="13" customWidth="1"/>
    <col min="2577" max="2577" width="10.08984375" style="13" customWidth="1"/>
    <col min="2578" max="2818" width="9" style="13"/>
    <col min="2819" max="2819" width="20.6328125" style="13" customWidth="1"/>
    <col min="2820" max="2820" width="14.90625" style="13" customWidth="1"/>
    <col min="2821" max="2821" width="4.7265625" style="13" customWidth="1"/>
    <col min="2822" max="2822" width="10.453125" style="13" customWidth="1"/>
    <col min="2823" max="2823" width="18.453125" style="13" customWidth="1"/>
    <col min="2824" max="2824" width="9.453125" style="13" customWidth="1"/>
    <col min="2825" max="2825" width="18.36328125" style="13" customWidth="1"/>
    <col min="2826" max="2826" width="14.6328125" style="13" customWidth="1"/>
    <col min="2827" max="2827" width="31.90625" style="13" customWidth="1"/>
    <col min="2828" max="2830" width="9.36328125" style="13" customWidth="1"/>
    <col min="2831" max="2831" width="6.26953125" style="13" customWidth="1"/>
    <col min="2832" max="2832" width="5.7265625" style="13" customWidth="1"/>
    <col min="2833" max="2833" width="10.08984375" style="13" customWidth="1"/>
    <col min="2834" max="3074" width="9" style="13"/>
    <col min="3075" max="3075" width="20.6328125" style="13" customWidth="1"/>
    <col min="3076" max="3076" width="14.90625" style="13" customWidth="1"/>
    <col min="3077" max="3077" width="4.7265625" style="13" customWidth="1"/>
    <col min="3078" max="3078" width="10.453125" style="13" customWidth="1"/>
    <col min="3079" max="3079" width="18.453125" style="13" customWidth="1"/>
    <col min="3080" max="3080" width="9.453125" style="13" customWidth="1"/>
    <col min="3081" max="3081" width="18.36328125" style="13" customWidth="1"/>
    <col min="3082" max="3082" width="14.6328125" style="13" customWidth="1"/>
    <col min="3083" max="3083" width="31.90625" style="13" customWidth="1"/>
    <col min="3084" max="3086" width="9.36328125" style="13" customWidth="1"/>
    <col min="3087" max="3087" width="6.26953125" style="13" customWidth="1"/>
    <col min="3088" max="3088" width="5.7265625" style="13" customWidth="1"/>
    <col min="3089" max="3089" width="10.08984375" style="13" customWidth="1"/>
    <col min="3090" max="3330" width="9" style="13"/>
    <col min="3331" max="3331" width="20.6328125" style="13" customWidth="1"/>
    <col min="3332" max="3332" width="14.90625" style="13" customWidth="1"/>
    <col min="3333" max="3333" width="4.7265625" style="13" customWidth="1"/>
    <col min="3334" max="3334" width="10.453125" style="13" customWidth="1"/>
    <col min="3335" max="3335" width="18.453125" style="13" customWidth="1"/>
    <col min="3336" max="3336" width="9.453125" style="13" customWidth="1"/>
    <col min="3337" max="3337" width="18.36328125" style="13" customWidth="1"/>
    <col min="3338" max="3338" width="14.6328125" style="13" customWidth="1"/>
    <col min="3339" max="3339" width="31.90625" style="13" customWidth="1"/>
    <col min="3340" max="3342" width="9.36328125" style="13" customWidth="1"/>
    <col min="3343" max="3343" width="6.26953125" style="13" customWidth="1"/>
    <col min="3344" max="3344" width="5.7265625" style="13" customWidth="1"/>
    <col min="3345" max="3345" width="10.08984375" style="13" customWidth="1"/>
    <col min="3346" max="3586" width="9" style="13"/>
    <col min="3587" max="3587" width="20.6328125" style="13" customWidth="1"/>
    <col min="3588" max="3588" width="14.90625" style="13" customWidth="1"/>
    <col min="3589" max="3589" width="4.7265625" style="13" customWidth="1"/>
    <col min="3590" max="3590" width="10.453125" style="13" customWidth="1"/>
    <col min="3591" max="3591" width="18.453125" style="13" customWidth="1"/>
    <col min="3592" max="3592" width="9.453125" style="13" customWidth="1"/>
    <col min="3593" max="3593" width="18.36328125" style="13" customWidth="1"/>
    <col min="3594" max="3594" width="14.6328125" style="13" customWidth="1"/>
    <col min="3595" max="3595" width="31.90625" style="13" customWidth="1"/>
    <col min="3596" max="3598" width="9.36328125" style="13" customWidth="1"/>
    <col min="3599" max="3599" width="6.26953125" style="13" customWidth="1"/>
    <col min="3600" max="3600" width="5.7265625" style="13" customWidth="1"/>
    <col min="3601" max="3601" width="10.08984375" style="13" customWidth="1"/>
    <col min="3602" max="3842" width="9" style="13"/>
    <col min="3843" max="3843" width="20.6328125" style="13" customWidth="1"/>
    <col min="3844" max="3844" width="14.90625" style="13" customWidth="1"/>
    <col min="3845" max="3845" width="4.7265625" style="13" customWidth="1"/>
    <col min="3846" max="3846" width="10.453125" style="13" customWidth="1"/>
    <col min="3847" max="3847" width="18.453125" style="13" customWidth="1"/>
    <col min="3848" max="3848" width="9.453125" style="13" customWidth="1"/>
    <col min="3849" max="3849" width="18.36328125" style="13" customWidth="1"/>
    <col min="3850" max="3850" width="14.6328125" style="13" customWidth="1"/>
    <col min="3851" max="3851" width="31.90625" style="13" customWidth="1"/>
    <col min="3852" max="3854" width="9.36328125" style="13" customWidth="1"/>
    <col min="3855" max="3855" width="6.26953125" style="13" customWidth="1"/>
    <col min="3856" max="3856" width="5.7265625" style="13" customWidth="1"/>
    <col min="3857" max="3857" width="10.08984375" style="13" customWidth="1"/>
    <col min="3858" max="4098" width="9" style="13"/>
    <col min="4099" max="4099" width="20.6328125" style="13" customWidth="1"/>
    <col min="4100" max="4100" width="14.90625" style="13" customWidth="1"/>
    <col min="4101" max="4101" width="4.7265625" style="13" customWidth="1"/>
    <col min="4102" max="4102" width="10.453125" style="13" customWidth="1"/>
    <col min="4103" max="4103" width="18.453125" style="13" customWidth="1"/>
    <col min="4104" max="4104" width="9.453125" style="13" customWidth="1"/>
    <col min="4105" max="4105" width="18.36328125" style="13" customWidth="1"/>
    <col min="4106" max="4106" width="14.6328125" style="13" customWidth="1"/>
    <col min="4107" max="4107" width="31.90625" style="13" customWidth="1"/>
    <col min="4108" max="4110" width="9.36328125" style="13" customWidth="1"/>
    <col min="4111" max="4111" width="6.26953125" style="13" customWidth="1"/>
    <col min="4112" max="4112" width="5.7265625" style="13" customWidth="1"/>
    <col min="4113" max="4113" width="10.08984375" style="13" customWidth="1"/>
    <col min="4114" max="4354" width="9" style="13"/>
    <col min="4355" max="4355" width="20.6328125" style="13" customWidth="1"/>
    <col min="4356" max="4356" width="14.90625" style="13" customWidth="1"/>
    <col min="4357" max="4357" width="4.7265625" style="13" customWidth="1"/>
    <col min="4358" max="4358" width="10.453125" style="13" customWidth="1"/>
    <col min="4359" max="4359" width="18.453125" style="13" customWidth="1"/>
    <col min="4360" max="4360" width="9.453125" style="13" customWidth="1"/>
    <col min="4361" max="4361" width="18.36328125" style="13" customWidth="1"/>
    <col min="4362" max="4362" width="14.6328125" style="13" customWidth="1"/>
    <col min="4363" max="4363" width="31.90625" style="13" customWidth="1"/>
    <col min="4364" max="4366" width="9.36328125" style="13" customWidth="1"/>
    <col min="4367" max="4367" width="6.26953125" style="13" customWidth="1"/>
    <col min="4368" max="4368" width="5.7265625" style="13" customWidth="1"/>
    <col min="4369" max="4369" width="10.08984375" style="13" customWidth="1"/>
    <col min="4370" max="4610" width="9" style="13"/>
    <col min="4611" max="4611" width="20.6328125" style="13" customWidth="1"/>
    <col min="4612" max="4612" width="14.90625" style="13" customWidth="1"/>
    <col min="4613" max="4613" width="4.7265625" style="13" customWidth="1"/>
    <col min="4614" max="4614" width="10.453125" style="13" customWidth="1"/>
    <col min="4615" max="4615" width="18.453125" style="13" customWidth="1"/>
    <col min="4616" max="4616" width="9.453125" style="13" customWidth="1"/>
    <col min="4617" max="4617" width="18.36328125" style="13" customWidth="1"/>
    <col min="4618" max="4618" width="14.6328125" style="13" customWidth="1"/>
    <col min="4619" max="4619" width="31.90625" style="13" customWidth="1"/>
    <col min="4620" max="4622" width="9.36328125" style="13" customWidth="1"/>
    <col min="4623" max="4623" width="6.26953125" style="13" customWidth="1"/>
    <col min="4624" max="4624" width="5.7265625" style="13" customWidth="1"/>
    <col min="4625" max="4625" width="10.08984375" style="13" customWidth="1"/>
    <col min="4626" max="4866" width="9" style="13"/>
    <col min="4867" max="4867" width="20.6328125" style="13" customWidth="1"/>
    <col min="4868" max="4868" width="14.90625" style="13" customWidth="1"/>
    <col min="4869" max="4869" width="4.7265625" style="13" customWidth="1"/>
    <col min="4870" max="4870" width="10.453125" style="13" customWidth="1"/>
    <col min="4871" max="4871" width="18.453125" style="13" customWidth="1"/>
    <col min="4872" max="4872" width="9.453125" style="13" customWidth="1"/>
    <col min="4873" max="4873" width="18.36328125" style="13" customWidth="1"/>
    <col min="4874" max="4874" width="14.6328125" style="13" customWidth="1"/>
    <col min="4875" max="4875" width="31.90625" style="13" customWidth="1"/>
    <col min="4876" max="4878" width="9.36328125" style="13" customWidth="1"/>
    <col min="4879" max="4879" width="6.26953125" style="13" customWidth="1"/>
    <col min="4880" max="4880" width="5.7265625" style="13" customWidth="1"/>
    <col min="4881" max="4881" width="10.08984375" style="13" customWidth="1"/>
    <col min="4882" max="5122" width="9" style="13"/>
    <col min="5123" max="5123" width="20.6328125" style="13" customWidth="1"/>
    <col min="5124" max="5124" width="14.90625" style="13" customWidth="1"/>
    <col min="5125" max="5125" width="4.7265625" style="13" customWidth="1"/>
    <col min="5126" max="5126" width="10.453125" style="13" customWidth="1"/>
    <col min="5127" max="5127" width="18.453125" style="13" customWidth="1"/>
    <col min="5128" max="5128" width="9.453125" style="13" customWidth="1"/>
    <col min="5129" max="5129" width="18.36328125" style="13" customWidth="1"/>
    <col min="5130" max="5130" width="14.6328125" style="13" customWidth="1"/>
    <col min="5131" max="5131" width="31.90625" style="13" customWidth="1"/>
    <col min="5132" max="5134" width="9.36328125" style="13" customWidth="1"/>
    <col min="5135" max="5135" width="6.26953125" style="13" customWidth="1"/>
    <col min="5136" max="5136" width="5.7265625" style="13" customWidth="1"/>
    <col min="5137" max="5137" width="10.08984375" style="13" customWidth="1"/>
    <col min="5138" max="5378" width="9" style="13"/>
    <col min="5379" max="5379" width="20.6328125" style="13" customWidth="1"/>
    <col min="5380" max="5380" width="14.90625" style="13" customWidth="1"/>
    <col min="5381" max="5381" width="4.7265625" style="13" customWidth="1"/>
    <col min="5382" max="5382" width="10.453125" style="13" customWidth="1"/>
    <col min="5383" max="5383" width="18.453125" style="13" customWidth="1"/>
    <col min="5384" max="5384" width="9.453125" style="13" customWidth="1"/>
    <col min="5385" max="5385" width="18.36328125" style="13" customWidth="1"/>
    <col min="5386" max="5386" width="14.6328125" style="13" customWidth="1"/>
    <col min="5387" max="5387" width="31.90625" style="13" customWidth="1"/>
    <col min="5388" max="5390" width="9.36328125" style="13" customWidth="1"/>
    <col min="5391" max="5391" width="6.26953125" style="13" customWidth="1"/>
    <col min="5392" max="5392" width="5.7265625" style="13" customWidth="1"/>
    <col min="5393" max="5393" width="10.08984375" style="13" customWidth="1"/>
    <col min="5394" max="5634" width="9" style="13"/>
    <col min="5635" max="5635" width="20.6328125" style="13" customWidth="1"/>
    <col min="5636" max="5636" width="14.90625" style="13" customWidth="1"/>
    <col min="5637" max="5637" width="4.7265625" style="13" customWidth="1"/>
    <col min="5638" max="5638" width="10.453125" style="13" customWidth="1"/>
    <col min="5639" max="5639" width="18.453125" style="13" customWidth="1"/>
    <col min="5640" max="5640" width="9.453125" style="13" customWidth="1"/>
    <col min="5641" max="5641" width="18.36328125" style="13" customWidth="1"/>
    <col min="5642" max="5642" width="14.6328125" style="13" customWidth="1"/>
    <col min="5643" max="5643" width="31.90625" style="13" customWidth="1"/>
    <col min="5644" max="5646" width="9.36328125" style="13" customWidth="1"/>
    <col min="5647" max="5647" width="6.26953125" style="13" customWidth="1"/>
    <col min="5648" max="5648" width="5.7265625" style="13" customWidth="1"/>
    <col min="5649" max="5649" width="10.08984375" style="13" customWidth="1"/>
    <col min="5650" max="5890" width="9" style="13"/>
    <col min="5891" max="5891" width="20.6328125" style="13" customWidth="1"/>
    <col min="5892" max="5892" width="14.90625" style="13" customWidth="1"/>
    <col min="5893" max="5893" width="4.7265625" style="13" customWidth="1"/>
    <col min="5894" max="5894" width="10.453125" style="13" customWidth="1"/>
    <col min="5895" max="5895" width="18.453125" style="13" customWidth="1"/>
    <col min="5896" max="5896" width="9.453125" style="13" customWidth="1"/>
    <col min="5897" max="5897" width="18.36328125" style="13" customWidth="1"/>
    <col min="5898" max="5898" width="14.6328125" style="13" customWidth="1"/>
    <col min="5899" max="5899" width="31.90625" style="13" customWidth="1"/>
    <col min="5900" max="5902" width="9.36328125" style="13" customWidth="1"/>
    <col min="5903" max="5903" width="6.26953125" style="13" customWidth="1"/>
    <col min="5904" max="5904" width="5.7265625" style="13" customWidth="1"/>
    <col min="5905" max="5905" width="10.08984375" style="13" customWidth="1"/>
    <col min="5906" max="6146" width="9" style="13"/>
    <col min="6147" max="6147" width="20.6328125" style="13" customWidth="1"/>
    <col min="6148" max="6148" width="14.90625" style="13" customWidth="1"/>
    <col min="6149" max="6149" width="4.7265625" style="13" customWidth="1"/>
    <col min="6150" max="6150" width="10.453125" style="13" customWidth="1"/>
    <col min="6151" max="6151" width="18.453125" style="13" customWidth="1"/>
    <col min="6152" max="6152" width="9.453125" style="13" customWidth="1"/>
    <col min="6153" max="6153" width="18.36328125" style="13" customWidth="1"/>
    <col min="6154" max="6154" width="14.6328125" style="13" customWidth="1"/>
    <col min="6155" max="6155" width="31.90625" style="13" customWidth="1"/>
    <col min="6156" max="6158" width="9.36328125" style="13" customWidth="1"/>
    <col min="6159" max="6159" width="6.26953125" style="13" customWidth="1"/>
    <col min="6160" max="6160" width="5.7265625" style="13" customWidth="1"/>
    <col min="6161" max="6161" width="10.08984375" style="13" customWidth="1"/>
    <col min="6162" max="6402" width="9" style="13"/>
    <col min="6403" max="6403" width="20.6328125" style="13" customWidth="1"/>
    <col min="6404" max="6404" width="14.90625" style="13" customWidth="1"/>
    <col min="6405" max="6405" width="4.7265625" style="13" customWidth="1"/>
    <col min="6406" max="6406" width="10.453125" style="13" customWidth="1"/>
    <col min="6407" max="6407" width="18.453125" style="13" customWidth="1"/>
    <col min="6408" max="6408" width="9.453125" style="13" customWidth="1"/>
    <col min="6409" max="6409" width="18.36328125" style="13" customWidth="1"/>
    <col min="6410" max="6410" width="14.6328125" style="13" customWidth="1"/>
    <col min="6411" max="6411" width="31.90625" style="13" customWidth="1"/>
    <col min="6412" max="6414" width="9.36328125" style="13" customWidth="1"/>
    <col min="6415" max="6415" width="6.26953125" style="13" customWidth="1"/>
    <col min="6416" max="6416" width="5.7265625" style="13" customWidth="1"/>
    <col min="6417" max="6417" width="10.08984375" style="13" customWidth="1"/>
    <col min="6418" max="6658" width="9" style="13"/>
    <col min="6659" max="6659" width="20.6328125" style="13" customWidth="1"/>
    <col min="6660" max="6660" width="14.90625" style="13" customWidth="1"/>
    <col min="6661" max="6661" width="4.7265625" style="13" customWidth="1"/>
    <col min="6662" max="6662" width="10.453125" style="13" customWidth="1"/>
    <col min="6663" max="6663" width="18.453125" style="13" customWidth="1"/>
    <col min="6664" max="6664" width="9.453125" style="13" customWidth="1"/>
    <col min="6665" max="6665" width="18.36328125" style="13" customWidth="1"/>
    <col min="6666" max="6666" width="14.6328125" style="13" customWidth="1"/>
    <col min="6667" max="6667" width="31.90625" style="13" customWidth="1"/>
    <col min="6668" max="6670" width="9.36328125" style="13" customWidth="1"/>
    <col min="6671" max="6671" width="6.26953125" style="13" customWidth="1"/>
    <col min="6672" max="6672" width="5.7265625" style="13" customWidth="1"/>
    <col min="6673" max="6673" width="10.08984375" style="13" customWidth="1"/>
    <col min="6674" max="6914" width="9" style="13"/>
    <col min="6915" max="6915" width="20.6328125" style="13" customWidth="1"/>
    <col min="6916" max="6916" width="14.90625" style="13" customWidth="1"/>
    <col min="6917" max="6917" width="4.7265625" style="13" customWidth="1"/>
    <col min="6918" max="6918" width="10.453125" style="13" customWidth="1"/>
    <col min="6919" max="6919" width="18.453125" style="13" customWidth="1"/>
    <col min="6920" max="6920" width="9.453125" style="13" customWidth="1"/>
    <col min="6921" max="6921" width="18.36328125" style="13" customWidth="1"/>
    <col min="6922" max="6922" width="14.6328125" style="13" customWidth="1"/>
    <col min="6923" max="6923" width="31.90625" style="13" customWidth="1"/>
    <col min="6924" max="6926" width="9.36328125" style="13" customWidth="1"/>
    <col min="6927" max="6927" width="6.26953125" style="13" customWidth="1"/>
    <col min="6928" max="6928" width="5.7265625" style="13" customWidth="1"/>
    <col min="6929" max="6929" width="10.08984375" style="13" customWidth="1"/>
    <col min="6930" max="7170" width="9" style="13"/>
    <col min="7171" max="7171" width="20.6328125" style="13" customWidth="1"/>
    <col min="7172" max="7172" width="14.90625" style="13" customWidth="1"/>
    <col min="7173" max="7173" width="4.7265625" style="13" customWidth="1"/>
    <col min="7174" max="7174" width="10.453125" style="13" customWidth="1"/>
    <col min="7175" max="7175" width="18.453125" style="13" customWidth="1"/>
    <col min="7176" max="7176" width="9.453125" style="13" customWidth="1"/>
    <col min="7177" max="7177" width="18.36328125" style="13" customWidth="1"/>
    <col min="7178" max="7178" width="14.6328125" style="13" customWidth="1"/>
    <col min="7179" max="7179" width="31.90625" style="13" customWidth="1"/>
    <col min="7180" max="7182" width="9.36328125" style="13" customWidth="1"/>
    <col min="7183" max="7183" width="6.26953125" style="13" customWidth="1"/>
    <col min="7184" max="7184" width="5.7265625" style="13" customWidth="1"/>
    <col min="7185" max="7185" width="10.08984375" style="13" customWidth="1"/>
    <col min="7186" max="7426" width="9" style="13"/>
    <col min="7427" max="7427" width="20.6328125" style="13" customWidth="1"/>
    <col min="7428" max="7428" width="14.90625" style="13" customWidth="1"/>
    <col min="7429" max="7429" width="4.7265625" style="13" customWidth="1"/>
    <col min="7430" max="7430" width="10.453125" style="13" customWidth="1"/>
    <col min="7431" max="7431" width="18.453125" style="13" customWidth="1"/>
    <col min="7432" max="7432" width="9.453125" style="13" customWidth="1"/>
    <col min="7433" max="7433" width="18.36328125" style="13" customWidth="1"/>
    <col min="7434" max="7434" width="14.6328125" style="13" customWidth="1"/>
    <col min="7435" max="7435" width="31.90625" style="13" customWidth="1"/>
    <col min="7436" max="7438" width="9.36328125" style="13" customWidth="1"/>
    <col min="7439" max="7439" width="6.26953125" style="13" customWidth="1"/>
    <col min="7440" max="7440" width="5.7265625" style="13" customWidth="1"/>
    <col min="7441" max="7441" width="10.08984375" style="13" customWidth="1"/>
    <col min="7442" max="7682" width="9" style="13"/>
    <col min="7683" max="7683" width="20.6328125" style="13" customWidth="1"/>
    <col min="7684" max="7684" width="14.90625" style="13" customWidth="1"/>
    <col min="7685" max="7685" width="4.7265625" style="13" customWidth="1"/>
    <col min="7686" max="7686" width="10.453125" style="13" customWidth="1"/>
    <col min="7687" max="7687" width="18.453125" style="13" customWidth="1"/>
    <col min="7688" max="7688" width="9.453125" style="13" customWidth="1"/>
    <col min="7689" max="7689" width="18.36328125" style="13" customWidth="1"/>
    <col min="7690" max="7690" width="14.6328125" style="13" customWidth="1"/>
    <col min="7691" max="7691" width="31.90625" style="13" customWidth="1"/>
    <col min="7692" max="7694" width="9.36328125" style="13" customWidth="1"/>
    <col min="7695" max="7695" width="6.26953125" style="13" customWidth="1"/>
    <col min="7696" max="7696" width="5.7265625" style="13" customWidth="1"/>
    <col min="7697" max="7697" width="10.08984375" style="13" customWidth="1"/>
    <col min="7698" max="7938" width="9" style="13"/>
    <col min="7939" max="7939" width="20.6328125" style="13" customWidth="1"/>
    <col min="7940" max="7940" width="14.90625" style="13" customWidth="1"/>
    <col min="7941" max="7941" width="4.7265625" style="13" customWidth="1"/>
    <col min="7942" max="7942" width="10.453125" style="13" customWidth="1"/>
    <col min="7943" max="7943" width="18.453125" style="13" customWidth="1"/>
    <col min="7944" max="7944" width="9.453125" style="13" customWidth="1"/>
    <col min="7945" max="7945" width="18.36328125" style="13" customWidth="1"/>
    <col min="7946" max="7946" width="14.6328125" style="13" customWidth="1"/>
    <col min="7947" max="7947" width="31.90625" style="13" customWidth="1"/>
    <col min="7948" max="7950" width="9.36328125" style="13" customWidth="1"/>
    <col min="7951" max="7951" width="6.26953125" style="13" customWidth="1"/>
    <col min="7952" max="7952" width="5.7265625" style="13" customWidth="1"/>
    <col min="7953" max="7953" width="10.08984375" style="13" customWidth="1"/>
    <col min="7954" max="8194" width="9" style="13"/>
    <col min="8195" max="8195" width="20.6328125" style="13" customWidth="1"/>
    <col min="8196" max="8196" width="14.90625" style="13" customWidth="1"/>
    <col min="8197" max="8197" width="4.7265625" style="13" customWidth="1"/>
    <col min="8198" max="8198" width="10.453125" style="13" customWidth="1"/>
    <col min="8199" max="8199" width="18.453125" style="13" customWidth="1"/>
    <col min="8200" max="8200" width="9.453125" style="13" customWidth="1"/>
    <col min="8201" max="8201" width="18.36328125" style="13" customWidth="1"/>
    <col min="8202" max="8202" width="14.6328125" style="13" customWidth="1"/>
    <col min="8203" max="8203" width="31.90625" style="13" customWidth="1"/>
    <col min="8204" max="8206" width="9.36328125" style="13" customWidth="1"/>
    <col min="8207" max="8207" width="6.26953125" style="13" customWidth="1"/>
    <col min="8208" max="8208" width="5.7265625" style="13" customWidth="1"/>
    <col min="8209" max="8209" width="10.08984375" style="13" customWidth="1"/>
    <col min="8210" max="8450" width="9" style="13"/>
    <col min="8451" max="8451" width="20.6328125" style="13" customWidth="1"/>
    <col min="8452" max="8452" width="14.90625" style="13" customWidth="1"/>
    <col min="8453" max="8453" width="4.7265625" style="13" customWidth="1"/>
    <col min="8454" max="8454" width="10.453125" style="13" customWidth="1"/>
    <col min="8455" max="8455" width="18.453125" style="13" customWidth="1"/>
    <col min="8456" max="8456" width="9.453125" style="13" customWidth="1"/>
    <col min="8457" max="8457" width="18.36328125" style="13" customWidth="1"/>
    <col min="8458" max="8458" width="14.6328125" style="13" customWidth="1"/>
    <col min="8459" max="8459" width="31.90625" style="13" customWidth="1"/>
    <col min="8460" max="8462" width="9.36328125" style="13" customWidth="1"/>
    <col min="8463" max="8463" width="6.26953125" style="13" customWidth="1"/>
    <col min="8464" max="8464" width="5.7265625" style="13" customWidth="1"/>
    <col min="8465" max="8465" width="10.08984375" style="13" customWidth="1"/>
    <col min="8466" max="8706" width="9" style="13"/>
    <col min="8707" max="8707" width="20.6328125" style="13" customWidth="1"/>
    <col min="8708" max="8708" width="14.90625" style="13" customWidth="1"/>
    <col min="8709" max="8709" width="4.7265625" style="13" customWidth="1"/>
    <col min="8710" max="8710" width="10.453125" style="13" customWidth="1"/>
    <col min="8711" max="8711" width="18.453125" style="13" customWidth="1"/>
    <col min="8712" max="8712" width="9.453125" style="13" customWidth="1"/>
    <col min="8713" max="8713" width="18.36328125" style="13" customWidth="1"/>
    <col min="8714" max="8714" width="14.6328125" style="13" customWidth="1"/>
    <col min="8715" max="8715" width="31.90625" style="13" customWidth="1"/>
    <col min="8716" max="8718" width="9.36328125" style="13" customWidth="1"/>
    <col min="8719" max="8719" width="6.26953125" style="13" customWidth="1"/>
    <col min="8720" max="8720" width="5.7265625" style="13" customWidth="1"/>
    <col min="8721" max="8721" width="10.08984375" style="13" customWidth="1"/>
    <col min="8722" max="8962" width="9" style="13"/>
    <col min="8963" max="8963" width="20.6328125" style="13" customWidth="1"/>
    <col min="8964" max="8964" width="14.90625" style="13" customWidth="1"/>
    <col min="8965" max="8965" width="4.7265625" style="13" customWidth="1"/>
    <col min="8966" max="8966" width="10.453125" style="13" customWidth="1"/>
    <col min="8967" max="8967" width="18.453125" style="13" customWidth="1"/>
    <col min="8968" max="8968" width="9.453125" style="13" customWidth="1"/>
    <col min="8969" max="8969" width="18.36328125" style="13" customWidth="1"/>
    <col min="8970" max="8970" width="14.6328125" style="13" customWidth="1"/>
    <col min="8971" max="8971" width="31.90625" style="13" customWidth="1"/>
    <col min="8972" max="8974" width="9.36328125" style="13" customWidth="1"/>
    <col min="8975" max="8975" width="6.26953125" style="13" customWidth="1"/>
    <col min="8976" max="8976" width="5.7265625" style="13" customWidth="1"/>
    <col min="8977" max="8977" width="10.08984375" style="13" customWidth="1"/>
    <col min="8978" max="9218" width="9" style="13"/>
    <col min="9219" max="9219" width="20.6328125" style="13" customWidth="1"/>
    <col min="9220" max="9220" width="14.90625" style="13" customWidth="1"/>
    <col min="9221" max="9221" width="4.7265625" style="13" customWidth="1"/>
    <col min="9222" max="9222" width="10.453125" style="13" customWidth="1"/>
    <col min="9223" max="9223" width="18.453125" style="13" customWidth="1"/>
    <col min="9224" max="9224" width="9.453125" style="13" customWidth="1"/>
    <col min="9225" max="9225" width="18.36328125" style="13" customWidth="1"/>
    <col min="9226" max="9226" width="14.6328125" style="13" customWidth="1"/>
    <col min="9227" max="9227" width="31.90625" style="13" customWidth="1"/>
    <col min="9228" max="9230" width="9.36328125" style="13" customWidth="1"/>
    <col min="9231" max="9231" width="6.26953125" style="13" customWidth="1"/>
    <col min="9232" max="9232" width="5.7265625" style="13" customWidth="1"/>
    <col min="9233" max="9233" width="10.08984375" style="13" customWidth="1"/>
    <col min="9234" max="9474" width="9" style="13"/>
    <col min="9475" max="9475" width="20.6328125" style="13" customWidth="1"/>
    <col min="9476" max="9476" width="14.90625" style="13" customWidth="1"/>
    <col min="9477" max="9477" width="4.7265625" style="13" customWidth="1"/>
    <col min="9478" max="9478" width="10.453125" style="13" customWidth="1"/>
    <col min="9479" max="9479" width="18.453125" style="13" customWidth="1"/>
    <col min="9480" max="9480" width="9.453125" style="13" customWidth="1"/>
    <col min="9481" max="9481" width="18.36328125" style="13" customWidth="1"/>
    <col min="9482" max="9482" width="14.6328125" style="13" customWidth="1"/>
    <col min="9483" max="9483" width="31.90625" style="13" customWidth="1"/>
    <col min="9484" max="9486" width="9.36328125" style="13" customWidth="1"/>
    <col min="9487" max="9487" width="6.26953125" style="13" customWidth="1"/>
    <col min="9488" max="9488" width="5.7265625" style="13" customWidth="1"/>
    <col min="9489" max="9489" width="10.08984375" style="13" customWidth="1"/>
    <col min="9490" max="9730" width="9" style="13"/>
    <col min="9731" max="9731" width="20.6328125" style="13" customWidth="1"/>
    <col min="9732" max="9732" width="14.90625" style="13" customWidth="1"/>
    <col min="9733" max="9733" width="4.7265625" style="13" customWidth="1"/>
    <col min="9734" max="9734" width="10.453125" style="13" customWidth="1"/>
    <col min="9735" max="9735" width="18.453125" style="13" customWidth="1"/>
    <col min="9736" max="9736" width="9.453125" style="13" customWidth="1"/>
    <col min="9737" max="9737" width="18.36328125" style="13" customWidth="1"/>
    <col min="9738" max="9738" width="14.6328125" style="13" customWidth="1"/>
    <col min="9739" max="9739" width="31.90625" style="13" customWidth="1"/>
    <col min="9740" max="9742" width="9.36328125" style="13" customWidth="1"/>
    <col min="9743" max="9743" width="6.26953125" style="13" customWidth="1"/>
    <col min="9744" max="9744" width="5.7265625" style="13" customWidth="1"/>
    <col min="9745" max="9745" width="10.08984375" style="13" customWidth="1"/>
    <col min="9746" max="9986" width="9" style="13"/>
    <col min="9987" max="9987" width="20.6328125" style="13" customWidth="1"/>
    <col min="9988" max="9988" width="14.90625" style="13" customWidth="1"/>
    <col min="9989" max="9989" width="4.7265625" style="13" customWidth="1"/>
    <col min="9990" max="9990" width="10.453125" style="13" customWidth="1"/>
    <col min="9991" max="9991" width="18.453125" style="13" customWidth="1"/>
    <col min="9992" max="9992" width="9.453125" style="13" customWidth="1"/>
    <col min="9993" max="9993" width="18.36328125" style="13" customWidth="1"/>
    <col min="9994" max="9994" width="14.6328125" style="13" customWidth="1"/>
    <col min="9995" max="9995" width="31.90625" style="13" customWidth="1"/>
    <col min="9996" max="9998" width="9.36328125" style="13" customWidth="1"/>
    <col min="9999" max="9999" width="6.26953125" style="13" customWidth="1"/>
    <col min="10000" max="10000" width="5.7265625" style="13" customWidth="1"/>
    <col min="10001" max="10001" width="10.08984375" style="13" customWidth="1"/>
    <col min="10002" max="10242" width="9" style="13"/>
    <col min="10243" max="10243" width="20.6328125" style="13" customWidth="1"/>
    <col min="10244" max="10244" width="14.90625" style="13" customWidth="1"/>
    <col min="10245" max="10245" width="4.7265625" style="13" customWidth="1"/>
    <col min="10246" max="10246" width="10.453125" style="13" customWidth="1"/>
    <col min="10247" max="10247" width="18.453125" style="13" customWidth="1"/>
    <col min="10248" max="10248" width="9.453125" style="13" customWidth="1"/>
    <col min="10249" max="10249" width="18.36328125" style="13" customWidth="1"/>
    <col min="10250" max="10250" width="14.6328125" style="13" customWidth="1"/>
    <col min="10251" max="10251" width="31.90625" style="13" customWidth="1"/>
    <col min="10252" max="10254" width="9.36328125" style="13" customWidth="1"/>
    <col min="10255" max="10255" width="6.26953125" style="13" customWidth="1"/>
    <col min="10256" max="10256" width="5.7265625" style="13" customWidth="1"/>
    <col min="10257" max="10257" width="10.08984375" style="13" customWidth="1"/>
    <col min="10258" max="10498" width="9" style="13"/>
    <col min="10499" max="10499" width="20.6328125" style="13" customWidth="1"/>
    <col min="10500" max="10500" width="14.90625" style="13" customWidth="1"/>
    <col min="10501" max="10501" width="4.7265625" style="13" customWidth="1"/>
    <col min="10502" max="10502" width="10.453125" style="13" customWidth="1"/>
    <col min="10503" max="10503" width="18.453125" style="13" customWidth="1"/>
    <col min="10504" max="10504" width="9.453125" style="13" customWidth="1"/>
    <col min="10505" max="10505" width="18.36328125" style="13" customWidth="1"/>
    <col min="10506" max="10506" width="14.6328125" style="13" customWidth="1"/>
    <col min="10507" max="10507" width="31.90625" style="13" customWidth="1"/>
    <col min="10508" max="10510" width="9.36328125" style="13" customWidth="1"/>
    <col min="10511" max="10511" width="6.26953125" style="13" customWidth="1"/>
    <col min="10512" max="10512" width="5.7265625" style="13" customWidth="1"/>
    <col min="10513" max="10513" width="10.08984375" style="13" customWidth="1"/>
    <col min="10514" max="10754" width="9" style="13"/>
    <col min="10755" max="10755" width="20.6328125" style="13" customWidth="1"/>
    <col min="10756" max="10756" width="14.90625" style="13" customWidth="1"/>
    <col min="10757" max="10757" width="4.7265625" style="13" customWidth="1"/>
    <col min="10758" max="10758" width="10.453125" style="13" customWidth="1"/>
    <col min="10759" max="10759" width="18.453125" style="13" customWidth="1"/>
    <col min="10760" max="10760" width="9.453125" style="13" customWidth="1"/>
    <col min="10761" max="10761" width="18.36328125" style="13" customWidth="1"/>
    <col min="10762" max="10762" width="14.6328125" style="13" customWidth="1"/>
    <col min="10763" max="10763" width="31.90625" style="13" customWidth="1"/>
    <col min="10764" max="10766" width="9.36328125" style="13" customWidth="1"/>
    <col min="10767" max="10767" width="6.26953125" style="13" customWidth="1"/>
    <col min="10768" max="10768" width="5.7265625" style="13" customWidth="1"/>
    <col min="10769" max="10769" width="10.08984375" style="13" customWidth="1"/>
    <col min="10770" max="11010" width="9" style="13"/>
    <col min="11011" max="11011" width="20.6328125" style="13" customWidth="1"/>
    <col min="11012" max="11012" width="14.90625" style="13" customWidth="1"/>
    <col min="11013" max="11013" width="4.7265625" style="13" customWidth="1"/>
    <col min="11014" max="11014" width="10.453125" style="13" customWidth="1"/>
    <col min="11015" max="11015" width="18.453125" style="13" customWidth="1"/>
    <col min="11016" max="11016" width="9.453125" style="13" customWidth="1"/>
    <col min="11017" max="11017" width="18.36328125" style="13" customWidth="1"/>
    <col min="11018" max="11018" width="14.6328125" style="13" customWidth="1"/>
    <col min="11019" max="11019" width="31.90625" style="13" customWidth="1"/>
    <col min="11020" max="11022" width="9.36328125" style="13" customWidth="1"/>
    <col min="11023" max="11023" width="6.26953125" style="13" customWidth="1"/>
    <col min="11024" max="11024" width="5.7265625" style="13" customWidth="1"/>
    <col min="11025" max="11025" width="10.08984375" style="13" customWidth="1"/>
    <col min="11026" max="11266" width="9" style="13"/>
    <col min="11267" max="11267" width="20.6328125" style="13" customWidth="1"/>
    <col min="11268" max="11268" width="14.90625" style="13" customWidth="1"/>
    <col min="11269" max="11269" width="4.7265625" style="13" customWidth="1"/>
    <col min="11270" max="11270" width="10.453125" style="13" customWidth="1"/>
    <col min="11271" max="11271" width="18.453125" style="13" customWidth="1"/>
    <col min="11272" max="11272" width="9.453125" style="13" customWidth="1"/>
    <col min="11273" max="11273" width="18.36328125" style="13" customWidth="1"/>
    <col min="11274" max="11274" width="14.6328125" style="13" customWidth="1"/>
    <col min="11275" max="11275" width="31.90625" style="13" customWidth="1"/>
    <col min="11276" max="11278" width="9.36328125" style="13" customWidth="1"/>
    <col min="11279" max="11279" width="6.26953125" style="13" customWidth="1"/>
    <col min="11280" max="11280" width="5.7265625" style="13" customWidth="1"/>
    <col min="11281" max="11281" width="10.08984375" style="13" customWidth="1"/>
    <col min="11282" max="11522" width="9" style="13"/>
    <col min="11523" max="11523" width="20.6328125" style="13" customWidth="1"/>
    <col min="11524" max="11524" width="14.90625" style="13" customWidth="1"/>
    <col min="11525" max="11525" width="4.7265625" style="13" customWidth="1"/>
    <col min="11526" max="11526" width="10.453125" style="13" customWidth="1"/>
    <col min="11527" max="11527" width="18.453125" style="13" customWidth="1"/>
    <col min="11528" max="11528" width="9.453125" style="13" customWidth="1"/>
    <col min="11529" max="11529" width="18.36328125" style="13" customWidth="1"/>
    <col min="11530" max="11530" width="14.6328125" style="13" customWidth="1"/>
    <col min="11531" max="11531" width="31.90625" style="13" customWidth="1"/>
    <col min="11532" max="11534" width="9.36328125" style="13" customWidth="1"/>
    <col min="11535" max="11535" width="6.26953125" style="13" customWidth="1"/>
    <col min="11536" max="11536" width="5.7265625" style="13" customWidth="1"/>
    <col min="11537" max="11537" width="10.08984375" style="13" customWidth="1"/>
    <col min="11538" max="11778" width="9" style="13"/>
    <col min="11779" max="11779" width="20.6328125" style="13" customWidth="1"/>
    <col min="11780" max="11780" width="14.90625" style="13" customWidth="1"/>
    <col min="11781" max="11781" width="4.7265625" style="13" customWidth="1"/>
    <col min="11782" max="11782" width="10.453125" style="13" customWidth="1"/>
    <col min="11783" max="11783" width="18.453125" style="13" customWidth="1"/>
    <col min="11784" max="11784" width="9.453125" style="13" customWidth="1"/>
    <col min="11785" max="11785" width="18.36328125" style="13" customWidth="1"/>
    <col min="11786" max="11786" width="14.6328125" style="13" customWidth="1"/>
    <col min="11787" max="11787" width="31.90625" style="13" customWidth="1"/>
    <col min="11788" max="11790" width="9.36328125" style="13" customWidth="1"/>
    <col min="11791" max="11791" width="6.26953125" style="13" customWidth="1"/>
    <col min="11792" max="11792" width="5.7265625" style="13" customWidth="1"/>
    <col min="11793" max="11793" width="10.08984375" style="13" customWidth="1"/>
    <col min="11794" max="12034" width="9" style="13"/>
    <col min="12035" max="12035" width="20.6328125" style="13" customWidth="1"/>
    <col min="12036" max="12036" width="14.90625" style="13" customWidth="1"/>
    <col min="12037" max="12037" width="4.7265625" style="13" customWidth="1"/>
    <col min="12038" max="12038" width="10.453125" style="13" customWidth="1"/>
    <col min="12039" max="12039" width="18.453125" style="13" customWidth="1"/>
    <col min="12040" max="12040" width="9.453125" style="13" customWidth="1"/>
    <col min="12041" max="12041" width="18.36328125" style="13" customWidth="1"/>
    <col min="12042" max="12042" width="14.6328125" style="13" customWidth="1"/>
    <col min="12043" max="12043" width="31.90625" style="13" customWidth="1"/>
    <col min="12044" max="12046" width="9.36328125" style="13" customWidth="1"/>
    <col min="12047" max="12047" width="6.26953125" style="13" customWidth="1"/>
    <col min="12048" max="12048" width="5.7265625" style="13" customWidth="1"/>
    <col min="12049" max="12049" width="10.08984375" style="13" customWidth="1"/>
    <col min="12050" max="12290" width="9" style="13"/>
    <col min="12291" max="12291" width="20.6328125" style="13" customWidth="1"/>
    <col min="12292" max="12292" width="14.90625" style="13" customWidth="1"/>
    <col min="12293" max="12293" width="4.7265625" style="13" customWidth="1"/>
    <col min="12294" max="12294" width="10.453125" style="13" customWidth="1"/>
    <col min="12295" max="12295" width="18.453125" style="13" customWidth="1"/>
    <col min="12296" max="12296" width="9.453125" style="13" customWidth="1"/>
    <col min="12297" max="12297" width="18.36328125" style="13" customWidth="1"/>
    <col min="12298" max="12298" width="14.6328125" style="13" customWidth="1"/>
    <col min="12299" max="12299" width="31.90625" style="13" customWidth="1"/>
    <col min="12300" max="12302" width="9.36328125" style="13" customWidth="1"/>
    <col min="12303" max="12303" width="6.26953125" style="13" customWidth="1"/>
    <col min="12304" max="12304" width="5.7265625" style="13" customWidth="1"/>
    <col min="12305" max="12305" width="10.08984375" style="13" customWidth="1"/>
    <col min="12306" max="12546" width="9" style="13"/>
    <col min="12547" max="12547" width="20.6328125" style="13" customWidth="1"/>
    <col min="12548" max="12548" width="14.90625" style="13" customWidth="1"/>
    <col min="12549" max="12549" width="4.7265625" style="13" customWidth="1"/>
    <col min="12550" max="12550" width="10.453125" style="13" customWidth="1"/>
    <col min="12551" max="12551" width="18.453125" style="13" customWidth="1"/>
    <col min="12552" max="12552" width="9.453125" style="13" customWidth="1"/>
    <col min="12553" max="12553" width="18.36328125" style="13" customWidth="1"/>
    <col min="12554" max="12554" width="14.6328125" style="13" customWidth="1"/>
    <col min="12555" max="12555" width="31.90625" style="13" customWidth="1"/>
    <col min="12556" max="12558" width="9.36328125" style="13" customWidth="1"/>
    <col min="12559" max="12559" width="6.26953125" style="13" customWidth="1"/>
    <col min="12560" max="12560" width="5.7265625" style="13" customWidth="1"/>
    <col min="12561" max="12561" width="10.08984375" style="13" customWidth="1"/>
    <col min="12562" max="12802" width="9" style="13"/>
    <col min="12803" max="12803" width="20.6328125" style="13" customWidth="1"/>
    <col min="12804" max="12804" width="14.90625" style="13" customWidth="1"/>
    <col min="12805" max="12805" width="4.7265625" style="13" customWidth="1"/>
    <col min="12806" max="12806" width="10.453125" style="13" customWidth="1"/>
    <col min="12807" max="12807" width="18.453125" style="13" customWidth="1"/>
    <col min="12808" max="12808" width="9.453125" style="13" customWidth="1"/>
    <col min="12809" max="12809" width="18.36328125" style="13" customWidth="1"/>
    <col min="12810" max="12810" width="14.6328125" style="13" customWidth="1"/>
    <col min="12811" max="12811" width="31.90625" style="13" customWidth="1"/>
    <col min="12812" max="12814" width="9.36328125" style="13" customWidth="1"/>
    <col min="12815" max="12815" width="6.26953125" style="13" customWidth="1"/>
    <col min="12816" max="12816" width="5.7265625" style="13" customWidth="1"/>
    <col min="12817" max="12817" width="10.08984375" style="13" customWidth="1"/>
    <col min="12818" max="13058" width="9" style="13"/>
    <col min="13059" max="13059" width="20.6328125" style="13" customWidth="1"/>
    <col min="13060" max="13060" width="14.90625" style="13" customWidth="1"/>
    <col min="13061" max="13061" width="4.7265625" style="13" customWidth="1"/>
    <col min="13062" max="13062" width="10.453125" style="13" customWidth="1"/>
    <col min="13063" max="13063" width="18.453125" style="13" customWidth="1"/>
    <col min="13064" max="13064" width="9.453125" style="13" customWidth="1"/>
    <col min="13065" max="13065" width="18.36328125" style="13" customWidth="1"/>
    <col min="13066" max="13066" width="14.6328125" style="13" customWidth="1"/>
    <col min="13067" max="13067" width="31.90625" style="13" customWidth="1"/>
    <col min="13068" max="13070" width="9.36328125" style="13" customWidth="1"/>
    <col min="13071" max="13071" width="6.26953125" style="13" customWidth="1"/>
    <col min="13072" max="13072" width="5.7265625" style="13" customWidth="1"/>
    <col min="13073" max="13073" width="10.08984375" style="13" customWidth="1"/>
    <col min="13074" max="13314" width="9" style="13"/>
    <col min="13315" max="13315" width="20.6328125" style="13" customWidth="1"/>
    <col min="13316" max="13316" width="14.90625" style="13" customWidth="1"/>
    <col min="13317" max="13317" width="4.7265625" style="13" customWidth="1"/>
    <col min="13318" max="13318" width="10.453125" style="13" customWidth="1"/>
    <col min="13319" max="13319" width="18.453125" style="13" customWidth="1"/>
    <col min="13320" max="13320" width="9.453125" style="13" customWidth="1"/>
    <col min="13321" max="13321" width="18.36328125" style="13" customWidth="1"/>
    <col min="13322" max="13322" width="14.6328125" style="13" customWidth="1"/>
    <col min="13323" max="13323" width="31.90625" style="13" customWidth="1"/>
    <col min="13324" max="13326" width="9.36328125" style="13" customWidth="1"/>
    <col min="13327" max="13327" width="6.26953125" style="13" customWidth="1"/>
    <col min="13328" max="13328" width="5.7265625" style="13" customWidth="1"/>
    <col min="13329" max="13329" width="10.08984375" style="13" customWidth="1"/>
    <col min="13330" max="13570" width="9" style="13"/>
    <col min="13571" max="13571" width="20.6328125" style="13" customWidth="1"/>
    <col min="13572" max="13572" width="14.90625" style="13" customWidth="1"/>
    <col min="13573" max="13573" width="4.7265625" style="13" customWidth="1"/>
    <col min="13574" max="13574" width="10.453125" style="13" customWidth="1"/>
    <col min="13575" max="13575" width="18.453125" style="13" customWidth="1"/>
    <col min="13576" max="13576" width="9.453125" style="13" customWidth="1"/>
    <col min="13577" max="13577" width="18.36328125" style="13" customWidth="1"/>
    <col min="13578" max="13578" width="14.6328125" style="13" customWidth="1"/>
    <col min="13579" max="13579" width="31.90625" style="13" customWidth="1"/>
    <col min="13580" max="13582" width="9.36328125" style="13" customWidth="1"/>
    <col min="13583" max="13583" width="6.26953125" style="13" customWidth="1"/>
    <col min="13584" max="13584" width="5.7265625" style="13" customWidth="1"/>
    <col min="13585" max="13585" width="10.08984375" style="13" customWidth="1"/>
    <col min="13586" max="13826" width="9" style="13"/>
    <col min="13827" max="13827" width="20.6328125" style="13" customWidth="1"/>
    <col min="13828" max="13828" width="14.90625" style="13" customWidth="1"/>
    <col min="13829" max="13829" width="4.7265625" style="13" customWidth="1"/>
    <col min="13830" max="13830" width="10.453125" style="13" customWidth="1"/>
    <col min="13831" max="13831" width="18.453125" style="13" customWidth="1"/>
    <col min="13832" max="13832" width="9.453125" style="13" customWidth="1"/>
    <col min="13833" max="13833" width="18.36328125" style="13" customWidth="1"/>
    <col min="13834" max="13834" width="14.6328125" style="13" customWidth="1"/>
    <col min="13835" max="13835" width="31.90625" style="13" customWidth="1"/>
    <col min="13836" max="13838" width="9.36328125" style="13" customWidth="1"/>
    <col min="13839" max="13839" width="6.26953125" style="13" customWidth="1"/>
    <col min="13840" max="13840" width="5.7265625" style="13" customWidth="1"/>
    <col min="13841" max="13841" width="10.08984375" style="13" customWidth="1"/>
    <col min="13842" max="14082" width="9" style="13"/>
    <col min="14083" max="14083" width="20.6328125" style="13" customWidth="1"/>
    <col min="14084" max="14084" width="14.90625" style="13" customWidth="1"/>
    <col min="14085" max="14085" width="4.7265625" style="13" customWidth="1"/>
    <col min="14086" max="14086" width="10.453125" style="13" customWidth="1"/>
    <col min="14087" max="14087" width="18.453125" style="13" customWidth="1"/>
    <col min="14088" max="14088" width="9.453125" style="13" customWidth="1"/>
    <col min="14089" max="14089" width="18.36328125" style="13" customWidth="1"/>
    <col min="14090" max="14090" width="14.6328125" style="13" customWidth="1"/>
    <col min="14091" max="14091" width="31.90625" style="13" customWidth="1"/>
    <col min="14092" max="14094" width="9.36328125" style="13" customWidth="1"/>
    <col min="14095" max="14095" width="6.26953125" style="13" customWidth="1"/>
    <col min="14096" max="14096" width="5.7265625" style="13" customWidth="1"/>
    <col min="14097" max="14097" width="10.08984375" style="13" customWidth="1"/>
    <col min="14098" max="14338" width="9" style="13"/>
    <col min="14339" max="14339" width="20.6328125" style="13" customWidth="1"/>
    <col min="14340" max="14340" width="14.90625" style="13" customWidth="1"/>
    <col min="14341" max="14341" width="4.7265625" style="13" customWidth="1"/>
    <col min="14342" max="14342" width="10.453125" style="13" customWidth="1"/>
    <col min="14343" max="14343" width="18.453125" style="13" customWidth="1"/>
    <col min="14344" max="14344" width="9.453125" style="13" customWidth="1"/>
    <col min="14345" max="14345" width="18.36328125" style="13" customWidth="1"/>
    <col min="14346" max="14346" width="14.6328125" style="13" customWidth="1"/>
    <col min="14347" max="14347" width="31.90625" style="13" customWidth="1"/>
    <col min="14348" max="14350" width="9.36328125" style="13" customWidth="1"/>
    <col min="14351" max="14351" width="6.26953125" style="13" customWidth="1"/>
    <col min="14352" max="14352" width="5.7265625" style="13" customWidth="1"/>
    <col min="14353" max="14353" width="10.08984375" style="13" customWidth="1"/>
    <col min="14354" max="14594" width="9" style="13"/>
    <col min="14595" max="14595" width="20.6328125" style="13" customWidth="1"/>
    <col min="14596" max="14596" width="14.90625" style="13" customWidth="1"/>
    <col min="14597" max="14597" width="4.7265625" style="13" customWidth="1"/>
    <col min="14598" max="14598" width="10.453125" style="13" customWidth="1"/>
    <col min="14599" max="14599" width="18.453125" style="13" customWidth="1"/>
    <col min="14600" max="14600" width="9.453125" style="13" customWidth="1"/>
    <col min="14601" max="14601" width="18.36328125" style="13" customWidth="1"/>
    <col min="14602" max="14602" width="14.6328125" style="13" customWidth="1"/>
    <col min="14603" max="14603" width="31.90625" style="13" customWidth="1"/>
    <col min="14604" max="14606" width="9.36328125" style="13" customWidth="1"/>
    <col min="14607" max="14607" width="6.26953125" style="13" customWidth="1"/>
    <col min="14608" max="14608" width="5.7265625" style="13" customWidth="1"/>
    <col min="14609" max="14609" width="10.08984375" style="13" customWidth="1"/>
    <col min="14610" max="14850" width="9" style="13"/>
    <col min="14851" max="14851" width="20.6328125" style="13" customWidth="1"/>
    <col min="14852" max="14852" width="14.90625" style="13" customWidth="1"/>
    <col min="14853" max="14853" width="4.7265625" style="13" customWidth="1"/>
    <col min="14854" max="14854" width="10.453125" style="13" customWidth="1"/>
    <col min="14855" max="14855" width="18.453125" style="13" customWidth="1"/>
    <col min="14856" max="14856" width="9.453125" style="13" customWidth="1"/>
    <col min="14857" max="14857" width="18.36328125" style="13" customWidth="1"/>
    <col min="14858" max="14858" width="14.6328125" style="13" customWidth="1"/>
    <col min="14859" max="14859" width="31.90625" style="13" customWidth="1"/>
    <col min="14860" max="14862" width="9.36328125" style="13" customWidth="1"/>
    <col min="14863" max="14863" width="6.26953125" style="13" customWidth="1"/>
    <col min="14864" max="14864" width="5.7265625" style="13" customWidth="1"/>
    <col min="14865" max="14865" width="10.08984375" style="13" customWidth="1"/>
    <col min="14866" max="15106" width="9" style="13"/>
    <col min="15107" max="15107" width="20.6328125" style="13" customWidth="1"/>
    <col min="15108" max="15108" width="14.90625" style="13" customWidth="1"/>
    <col min="15109" max="15109" width="4.7265625" style="13" customWidth="1"/>
    <col min="15110" max="15110" width="10.453125" style="13" customWidth="1"/>
    <col min="15111" max="15111" width="18.453125" style="13" customWidth="1"/>
    <col min="15112" max="15112" width="9.453125" style="13" customWidth="1"/>
    <col min="15113" max="15113" width="18.36328125" style="13" customWidth="1"/>
    <col min="15114" max="15114" width="14.6328125" style="13" customWidth="1"/>
    <col min="15115" max="15115" width="31.90625" style="13" customWidth="1"/>
    <col min="15116" max="15118" width="9.36328125" style="13" customWidth="1"/>
    <col min="15119" max="15119" width="6.26953125" style="13" customWidth="1"/>
    <col min="15120" max="15120" width="5.7265625" style="13" customWidth="1"/>
    <col min="15121" max="15121" width="10.08984375" style="13" customWidth="1"/>
    <col min="15122" max="15362" width="9" style="13"/>
    <col min="15363" max="15363" width="20.6328125" style="13" customWidth="1"/>
    <col min="15364" max="15364" width="14.90625" style="13" customWidth="1"/>
    <col min="15365" max="15365" width="4.7265625" style="13" customWidth="1"/>
    <col min="15366" max="15366" width="10.453125" style="13" customWidth="1"/>
    <col min="15367" max="15367" width="18.453125" style="13" customWidth="1"/>
    <col min="15368" max="15368" width="9.453125" style="13" customWidth="1"/>
    <col min="15369" max="15369" width="18.36328125" style="13" customWidth="1"/>
    <col min="15370" max="15370" width="14.6328125" style="13" customWidth="1"/>
    <col min="15371" max="15371" width="31.90625" style="13" customWidth="1"/>
    <col min="15372" max="15374" width="9.36328125" style="13" customWidth="1"/>
    <col min="15375" max="15375" width="6.26953125" style="13" customWidth="1"/>
    <col min="15376" max="15376" width="5.7265625" style="13" customWidth="1"/>
    <col min="15377" max="15377" width="10.08984375" style="13" customWidth="1"/>
    <col min="15378" max="15618" width="9" style="13"/>
    <col min="15619" max="15619" width="20.6328125" style="13" customWidth="1"/>
    <col min="15620" max="15620" width="14.90625" style="13" customWidth="1"/>
    <col min="15621" max="15621" width="4.7265625" style="13" customWidth="1"/>
    <col min="15622" max="15622" width="10.453125" style="13" customWidth="1"/>
    <col min="15623" max="15623" width="18.453125" style="13" customWidth="1"/>
    <col min="15624" max="15624" width="9.453125" style="13" customWidth="1"/>
    <col min="15625" max="15625" width="18.36328125" style="13" customWidth="1"/>
    <col min="15626" max="15626" width="14.6328125" style="13" customWidth="1"/>
    <col min="15627" max="15627" width="31.90625" style="13" customWidth="1"/>
    <col min="15628" max="15630" width="9.36328125" style="13" customWidth="1"/>
    <col min="15631" max="15631" width="6.26953125" style="13" customWidth="1"/>
    <col min="15632" max="15632" width="5.7265625" style="13" customWidth="1"/>
    <col min="15633" max="15633" width="10.08984375" style="13" customWidth="1"/>
    <col min="15634" max="15874" width="9" style="13"/>
    <col min="15875" max="15875" width="20.6328125" style="13" customWidth="1"/>
    <col min="15876" max="15876" width="14.90625" style="13" customWidth="1"/>
    <col min="15877" max="15877" width="4.7265625" style="13" customWidth="1"/>
    <col min="15878" max="15878" width="10.453125" style="13" customWidth="1"/>
    <col min="15879" max="15879" width="18.453125" style="13" customWidth="1"/>
    <col min="15880" max="15880" width="9.453125" style="13" customWidth="1"/>
    <col min="15881" max="15881" width="18.36328125" style="13" customWidth="1"/>
    <col min="15882" max="15882" width="14.6328125" style="13" customWidth="1"/>
    <col min="15883" max="15883" width="31.90625" style="13" customWidth="1"/>
    <col min="15884" max="15886" width="9.36328125" style="13" customWidth="1"/>
    <col min="15887" max="15887" width="6.26953125" style="13" customWidth="1"/>
    <col min="15888" max="15888" width="5.7265625" style="13" customWidth="1"/>
    <col min="15889" max="15889" width="10.08984375" style="13" customWidth="1"/>
    <col min="15890" max="16130" width="9" style="13"/>
    <col min="16131" max="16131" width="20.6328125" style="13" customWidth="1"/>
    <col min="16132" max="16132" width="14.90625" style="13" customWidth="1"/>
    <col min="16133" max="16133" width="4.7265625" style="13" customWidth="1"/>
    <col min="16134" max="16134" width="10.453125" style="13" customWidth="1"/>
    <col min="16135" max="16135" width="18.453125" style="13" customWidth="1"/>
    <col min="16136" max="16136" width="9.453125" style="13" customWidth="1"/>
    <col min="16137" max="16137" width="18.36328125" style="13" customWidth="1"/>
    <col min="16138" max="16138" width="14.6328125" style="13" customWidth="1"/>
    <col min="16139" max="16139" width="31.90625" style="13" customWidth="1"/>
    <col min="16140" max="16142" width="9.36328125" style="13" customWidth="1"/>
    <col min="16143" max="16143" width="6.26953125" style="13" customWidth="1"/>
    <col min="16144" max="16144" width="5.7265625" style="13" customWidth="1"/>
    <col min="16145" max="16145" width="10.08984375" style="13" customWidth="1"/>
    <col min="16146" max="16384" width="9" style="13"/>
  </cols>
  <sheetData>
    <row r="1" spans="1:17" s="2" customFormat="1" ht="33">
      <c r="B1" s="3" t="s">
        <v>74</v>
      </c>
      <c r="C1" s="3" t="s">
        <v>75</v>
      </c>
      <c r="D1" s="3" t="s">
        <v>76</v>
      </c>
      <c r="E1" s="3" t="s">
        <v>77</v>
      </c>
      <c r="F1" s="3" t="s">
        <v>78</v>
      </c>
      <c r="G1" s="4" t="s">
        <v>79</v>
      </c>
      <c r="H1" s="3" t="s">
        <v>80</v>
      </c>
      <c r="I1" s="3" t="s">
        <v>81</v>
      </c>
      <c r="J1" s="3" t="s">
        <v>113</v>
      </c>
      <c r="K1" s="3" t="s">
        <v>82</v>
      </c>
      <c r="L1" s="3" t="s">
        <v>83</v>
      </c>
      <c r="M1" s="5" t="str">
        <f>"予定価格"</f>
        <v>予定価格</v>
      </c>
      <c r="N1" s="6" t="str">
        <f>"当初契約額"</f>
        <v>当初契約額</v>
      </c>
      <c r="O1" s="7" t="s">
        <v>84</v>
      </c>
      <c r="P1" s="8" t="s">
        <v>85</v>
      </c>
      <c r="Q1" s="9" t="s">
        <v>86</v>
      </c>
    </row>
    <row r="2" spans="1:17" ht="45" customHeight="1">
      <c r="A2" s="10"/>
      <c r="B2" s="11"/>
      <c r="C2" s="11"/>
      <c r="D2" s="11"/>
      <c r="E2" s="11"/>
      <c r="F2" s="11"/>
      <c r="G2" s="26"/>
      <c r="H2" s="11"/>
      <c r="I2" s="11"/>
      <c r="J2" s="11"/>
      <c r="K2" s="11"/>
      <c r="L2" s="11"/>
      <c r="M2" s="12"/>
      <c r="N2" s="12"/>
      <c r="O2" s="23"/>
      <c r="P2" s="11"/>
      <c r="Q2" s="11"/>
    </row>
  </sheetData>
  <autoFilter ref="B1:Q2" xr:uid="{00000000-0009-0000-0000-000001000000}"/>
  <phoneticPr fontId="2"/>
  <pageMargins left="0.27559055118110237" right="0.27559055118110237" top="0.82677165354330717" bottom="0.39370078740157483" header="0.51181102362204722" footer="0.19685039370078741"/>
  <pageSetup paperSize="9" scale="74" orientation="landscape" r:id="rId1"/>
  <headerFooter alignWithMargins="0">
    <oddHeader>&amp;C&amp;14公共調達の適正化について（平成18年8月25日付け財計第2017号）に基づく随意契約に係る情報の公表（工事・コンサルタント業務）</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随契（業務）</vt:lpstr>
      <vt:lpstr>随契（工事）</vt:lpstr>
      <vt:lpstr>'随契（業務）'!Print_Area</vt:lpstr>
      <vt:lpstr>'随契（工事）'!Print_Area</vt:lpstr>
      <vt:lpstr>'随契（業務）'!Print_Titles</vt:lpstr>
      <vt:lpstr>'随契（工事）'!Print_Titles</vt:lpstr>
    </vt:vector>
  </TitlesOfParts>
  <Company>neusoft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dingjun</dc:creator>
  <cp:lastModifiedBy>渡辺 響</cp:lastModifiedBy>
  <cp:lastPrinted>2026-06-03T08:30:19Z</cp:lastPrinted>
  <dcterms:created xsi:type="dcterms:W3CDTF">2012-09-17T08:04:48Z</dcterms:created>
  <dcterms:modified xsi:type="dcterms:W3CDTF">2026-06-22T05:47:40Z</dcterms:modified>
</cp:coreProperties>
</file>