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Z:\平成２９年度以前\永久保存\14契約課\10_工事契約管理係\◎　公表資料\★公共調達の適正化\01_（CCMS）公共調達適正化\16_入札結果(2025)\R7.4\掲載用\"/>
    </mc:Choice>
  </mc:AlternateContent>
  <xr:revisionPtr revIDLastSave="0" documentId="13_ncr:1_{86A4917B-19F4-4331-ADB0-D0CE48B1BAE5}" xr6:coauthVersionLast="47" xr6:coauthVersionMax="47" xr10:uidLastSave="{00000000-0000-0000-0000-000000000000}"/>
  <bookViews>
    <workbookView xWindow="28680" yWindow="-120" windowWidth="29040" windowHeight="15840" xr2:uid="{085E2B7C-222A-42B6-9058-2949A9878B2D}"/>
  </bookViews>
  <sheets>
    <sheet name="随契（業務）" sheetId="1" r:id="rId1"/>
    <sheet name="随契（工事）" sheetId="2" r:id="rId2"/>
  </sheets>
  <externalReferences>
    <externalReference r:id="rId3"/>
    <externalReference r:id="rId4"/>
  </externalReferences>
  <definedNames>
    <definedName name="_xlnm._FilterDatabase" localSheetId="0" hidden="1">'随契（業務）'!$A$1:$P$103</definedName>
    <definedName name="_xlnm._FilterDatabase" localSheetId="1" hidden="1">'随契（工事）'!$A$1:$P$2</definedName>
    <definedName name="■国債費目別H_抽出2">#REF!</definedName>
    <definedName name="■全件費目別H_抽出2">#REF!</definedName>
    <definedName name="CCMSMGR_コード＿共有" localSheetId="0">#REF!</definedName>
    <definedName name="CCMSMGR_コード＿共有" localSheetId="1">#REF!</definedName>
    <definedName name="CCMSMGR_コード＿共有">#REF!</definedName>
    <definedName name="DBAHH_コード＿管理" localSheetId="0">#REF!</definedName>
    <definedName name="DBAHH_コード＿管理" localSheetId="1">#REF!</definedName>
    <definedName name="DBAHH_コード＿管理">#REF!</definedName>
    <definedName name="_xlnm.Print_Area" localSheetId="0">'随契（業務）'!$A$1:$P$102</definedName>
    <definedName name="_xlnm.Print_Area" localSheetId="1">'随契（工事）'!$A$1:$P$2</definedName>
    <definedName name="_xlnm.Print_Titles" localSheetId="0">'随契（業務）'!$1:$1</definedName>
    <definedName name="_xlnm.Print_Titles" localSheetId="1">'随契（工事）'!$1:$1</definedName>
    <definedName name="カテゴリ">[1]Sheet1!$A$2:$A$8</definedName>
    <definedName name="ゼロ国抽出">#REF!</definedName>
    <definedName name="テーブル名_契約＿基本事項" localSheetId="0">#REF!</definedName>
    <definedName name="テーブル名_契約＿基本事項" localSheetId="1">#REF!</definedName>
    <definedName name="テーブル名_契約＿基本事項">#REF!</definedName>
    <definedName name="テーブル名_台帳＿一般競争" localSheetId="0">#REF!</definedName>
    <definedName name="テーブル名_台帳＿一般競争" localSheetId="1">#REF!</definedName>
    <definedName name="テーブル名_台帳＿一般競争">#REF!</definedName>
    <definedName name="テーブル名_台帳＿科目訂正" localSheetId="0">#REF!</definedName>
    <definedName name="テーブル名_台帳＿科目訂正" localSheetId="1">#REF!</definedName>
    <definedName name="テーブル名_台帳＿科目訂正">#REF!</definedName>
    <definedName name="テーブル名_台帳＿漢字内容" localSheetId="0">#REF!</definedName>
    <definedName name="テーブル名_台帳＿漢字内容" localSheetId="1">#REF!</definedName>
    <definedName name="テーブル名_台帳＿漢字内容">#REF!</definedName>
    <definedName name="テーブル名_台帳＿監督職員内容" localSheetId="0">#REF!</definedName>
    <definedName name="テーブル名_台帳＿監督職員内容" localSheetId="1">#REF!</definedName>
    <definedName name="テーブル名_台帳＿監督職員内容">#REF!</definedName>
    <definedName name="テーブル名_台帳＿基本事項１" localSheetId="0">#REF!</definedName>
    <definedName name="テーブル名_台帳＿基本事項１" localSheetId="1">#REF!</definedName>
    <definedName name="テーブル名_台帳＿基本事項１">#REF!</definedName>
    <definedName name="テーブル名_台帳＿基本事項２" localSheetId="0">#REF!</definedName>
    <definedName name="テーブル名_台帳＿基本事項２" localSheetId="1">#REF!</definedName>
    <definedName name="テーブル名_台帳＿基本事項２">#REF!</definedName>
    <definedName name="テーブル名_台帳＿技術者情報" localSheetId="0">#REF!</definedName>
    <definedName name="テーブル名_台帳＿技術者情報" localSheetId="1">#REF!</definedName>
    <definedName name="テーブル名_台帳＿技術者情報">#REF!</definedName>
    <definedName name="テーブル名_台帳＿繰越確定額" localSheetId="0">#REF!</definedName>
    <definedName name="テーブル名_台帳＿繰越確定額" localSheetId="1">#REF!</definedName>
    <definedName name="テーブル名_台帳＿繰越確定額">#REF!</definedName>
    <definedName name="テーブル名_台帳＿契約変更" localSheetId="0">#REF!</definedName>
    <definedName name="テーブル名_台帳＿契約変更" localSheetId="1">#REF!</definedName>
    <definedName name="テーブル名_台帳＿契約変更">#REF!</definedName>
    <definedName name="テーブル名_台帳＿検査内容" localSheetId="0">#REF!</definedName>
    <definedName name="テーブル名_台帳＿検査内容" localSheetId="1">#REF!</definedName>
    <definedName name="テーブル名_台帳＿検査内容">#REF!</definedName>
    <definedName name="テーブル名_台帳＿国債年割額" localSheetId="0">#REF!</definedName>
    <definedName name="テーブル名_台帳＿国債年割額" localSheetId="1">#REF!</definedName>
    <definedName name="テーブル名_台帳＿国債年割額">#REF!</definedName>
    <definedName name="テーブル名_台帳＿指名業者" localSheetId="0">#REF!</definedName>
    <definedName name="テーブル名_台帳＿指名業者" localSheetId="1">#REF!</definedName>
    <definedName name="テーブル名_台帳＿指名業者">#REF!</definedName>
    <definedName name="テーブル名_台帳＿指名業者支店情報" localSheetId="0">#REF!</definedName>
    <definedName name="テーブル名_台帳＿指名業者支店情報" localSheetId="1">#REF!</definedName>
    <definedName name="テーブル名_台帳＿指名業者支店情報">#REF!</definedName>
    <definedName name="テーブル名_台帳＿支出支払" localSheetId="0">#REF!</definedName>
    <definedName name="テーブル名_台帳＿支出支払" localSheetId="1">#REF!</definedName>
    <definedName name="テーブル名_台帳＿支出支払">#REF!</definedName>
    <definedName name="テーブル名_台帳＿支出負担行為" localSheetId="0">#REF!</definedName>
    <definedName name="テーブル名_台帳＿支出負担行為" localSheetId="1">#REF!</definedName>
    <definedName name="テーブル名_台帳＿支出負担行為">#REF!</definedName>
    <definedName name="テーブル名_台帳＿単契テーブル" localSheetId="0">#REF!</definedName>
    <definedName name="テーブル名_台帳＿単契テーブル" localSheetId="1">#REF!</definedName>
    <definedName name="テーブル名_台帳＿単契テーブル">#REF!</definedName>
    <definedName name="テーブル名_台帳＿入札状況" localSheetId="0">#REF!</definedName>
    <definedName name="テーブル名_台帳＿入札状況" localSheetId="1">#REF!</definedName>
    <definedName name="テーブル名_台帳＿入札状況">#REF!</definedName>
    <definedName name="テーブル名_台帳＿費目名称" localSheetId="0">#REF!</definedName>
    <definedName name="テーブル名_台帳＿費目名称" localSheetId="1">#REF!</definedName>
    <definedName name="テーブル名_台帳＿費目名称">#REF!</definedName>
    <definedName name="テーブル名_台帳＿理由内容" localSheetId="0">#REF!</definedName>
    <definedName name="テーブル名_台帳＿理由内容" localSheetId="1">#REF!</definedName>
    <definedName name="テーブル名_台帳＿理由内容">#REF!</definedName>
    <definedName name="管理者">[1]Sheet1!$B$2:$B$8</definedName>
    <definedName name="状況">[1]Sheet1!$C$2:$C$5</definedName>
    <definedName name="台帳＿プロポーザル業者" localSheetId="0">'[2]台帳＿ 指名業者'!$1:$2</definedName>
    <definedName name="台帳＿プロポーザル業者" localSheetId="1">'[2]台帳＿ 指名業者'!$1:$2</definedName>
    <definedName name="台帳＿プロポーザル業者">'[2]台帳＿ 指名業者'!$A$1:$IV$2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2" l="1"/>
  <c r="L1" i="2"/>
  <c r="M1" i="1"/>
  <c r="L1" i="1"/>
</calcChain>
</file>

<file path=xl/sharedStrings.xml><?xml version="1.0" encoding="utf-8"?>
<sst xmlns="http://schemas.openxmlformats.org/spreadsheetml/2006/main" count="1038" uniqueCount="372">
  <si>
    <t>公共工事の名称</t>
    <rPh sb="0" eb="2">
      <t>コウキョウ</t>
    </rPh>
    <rPh sb="2" eb="4">
      <t>コウジ</t>
    </rPh>
    <rPh sb="5" eb="7">
      <t>メイショウ</t>
    </rPh>
    <phoneticPr fontId="5"/>
  </si>
  <si>
    <t>工事場所</t>
    <rPh sb="0" eb="2">
      <t>コウジ</t>
    </rPh>
    <rPh sb="2" eb="4">
      <t>バショ</t>
    </rPh>
    <phoneticPr fontId="5"/>
  </si>
  <si>
    <t>期間</t>
    <rPh sb="0" eb="2">
      <t>キカン</t>
    </rPh>
    <phoneticPr fontId="5"/>
  </si>
  <si>
    <t>工事種別</t>
    <rPh sb="0" eb="2">
      <t>コウジ</t>
    </rPh>
    <rPh sb="2" eb="4">
      <t>シュベツ</t>
    </rPh>
    <phoneticPr fontId="5"/>
  </si>
  <si>
    <t>契約担当官等の氏名並びにその所属する部局の名称及び所在地</t>
    <rPh sb="0" eb="2">
      <t>ケイヤク</t>
    </rPh>
    <rPh sb="2" eb="5">
      <t>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</si>
  <si>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
した日</t>
    <rPh sb="3" eb="5">
      <t>テイケツ</t>
    </rPh>
    <phoneticPr fontId="5"/>
  </si>
  <si>
    <t>契約の相手方の
商号又は名称</t>
    <rPh sb="0" eb="2">
      <t>ケイヤク</t>
    </rPh>
    <rPh sb="3" eb="5">
      <t>アイテ</t>
    </rPh>
    <rPh sb="5" eb="6">
      <t>カタ</t>
    </rPh>
    <rPh sb="8" eb="10">
      <t>ショウゴウ</t>
    </rPh>
    <rPh sb="10" eb="11">
      <t>マタ</t>
    </rPh>
    <rPh sb="12" eb="14">
      <t>メイショウ</t>
    </rPh>
    <phoneticPr fontId="5"/>
  </si>
  <si>
    <t>契約の相手方
の住所</t>
    <rPh sb="0" eb="2">
      <t>ケイヤク</t>
    </rPh>
    <rPh sb="3" eb="5">
      <t>アイテ</t>
    </rPh>
    <rPh sb="5" eb="6">
      <t>カタ</t>
    </rPh>
    <rPh sb="8" eb="10">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</si>
  <si>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</si>
  <si>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</si>
  <si>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企画競争又は公募</t>
    <phoneticPr fontId="5"/>
  </si>
  <si>
    <t>落札率</t>
    <rPh sb="0" eb="2">
      <t>ラクサツ</t>
    </rPh>
    <rPh sb="2" eb="3">
      <t>リツ</t>
    </rPh>
    <phoneticPr fontId="5"/>
  </si>
  <si>
    <t>再就職の役員の数</t>
    <rPh sb="0" eb="3">
      <t>サイシュウショク</t>
    </rPh>
    <rPh sb="4" eb="6">
      <t>ヤクイン</t>
    </rPh>
    <rPh sb="7" eb="8">
      <t>カズ</t>
    </rPh>
    <phoneticPr fontId="5"/>
  </si>
  <si>
    <t>備考</t>
    <rPh sb="0" eb="2">
      <t>ビコウ</t>
    </rPh>
    <phoneticPr fontId="5"/>
  </si>
  <si>
    <t>令和７年度土木工事標準歩掛改定検討業務</t>
  </si>
  <si>
    <t>北陸地方整備局</t>
  </si>
  <si>
    <t>土木関係建設コンサルタント業務</t>
  </si>
  <si>
    <t>北陸地方整備局長
髙松　諭
新潟県新潟市中央区美咲町１－１－１　新潟美咲合同庁舎１号館</t>
  </si>
  <si>
    <t>令和７年度土木工事標準歩掛改訂検討業務北陸地域づくり協会・開発技建設計</t>
  </si>
  <si>
    <t>新潟県　新潟市江南区亀田工業団地二丁目３番４号</t>
  </si>
  <si>
    <t/>
  </si>
  <si>
    <t>　本業務は、工事費算出のための標準歩掛（労務、機械、材料等の歩掛）の改定等を目的とし、発注者が公共工事受注者に依頼する施工合理化調査から得られたデータを解析し、解析したデータを基に標準歩掛の改定案を検討・作成するものである。
  本業務の実施あたっては、積算基準や施工技術に関する高度かつ広範囲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t>
  </si>
  <si>
    <t>簡易公募型プロポーザル方式</t>
  </si>
  <si>
    <t xml:space="preserve"> </t>
  </si>
  <si>
    <t>令和７年度　情報システム最適化ほか検討業務</t>
  </si>
  <si>
    <t>北陸地方整備局管内</t>
  </si>
  <si>
    <t>日本工営（株）</t>
  </si>
  <si>
    <t>東京都千代田区麹町５－４</t>
  </si>
  <si>
    <t>2010001016851</t>
  </si>
  <si>
    <t>　本業務は、北陸地方整備局管内の統合ネットワークの課題を踏まえて、次期統合通信網への移行に向けたネットワーク構成や移行方法、整備計画の立案を実施するものである。　このほか、利用形態を踏まえた情報セキュリティリスクの洗い出し、現状の対策状況における課題の抽出を行い、対策機器導入や運用改善等による解決策を検討を行うものである。
　本業務の実施にあたっては、統合ネットワークや情報セキュリティの検討における高度かつ広範な技術力と知識を必要とすることから、簡易公募型プロポーザル方式による選定を行った結果、上記の者は、特に評価テーマにおける的確性及び実現性について優れているなど、総合的に最適な提案を行った者と認められるので特定したものである。
　よって、会計法第２９条の３第４項及び予算決算及び会計令第１０２条の４ 第３号の規定により、上記の者と随意契約を締結するものである。</t>
  </si>
  <si>
    <t>令和７年度　電気通信積算基準等調査解析業務</t>
  </si>
  <si>
    <t>新潟県新潟市中央区美咲町１－１－１</t>
  </si>
  <si>
    <t>（一社）建設電気技術協会</t>
  </si>
  <si>
    <t>東京都港区赤坂１－３－６</t>
  </si>
  <si>
    <t>7010405010594</t>
  </si>
  <si>
    <t xml:space="preserve">　本業務は、電気通信施設の工事、設計業務及び保守（点検）業務の各種基準と監督検査関係基準の改定や見直しを行うための基礎資料を作成するもので、令和２年度から継続的に発注している業務である。
　業務の実施にあたっては、国土交通省が制定する電気通信施設に関する技術基準類について、過年度の成果を元に改定、見直し及び試行基準を本基準化とする検討を行う業務であることから、改定経緯に精通し、技術基準類の妥当性検証を行うための技術力を有している必要がある。
　このため、参加者が特定の法人１者のみの状況が継続していることから、上記の技術的要件等を兼ね備えている上記法人を特定法人とし、他に本業務の実施を希望する者の有無を確認する目的で、参加意思確認書の提出を招請する公募を実施した。
　公募の結果、上記法人以外に参加意思確認書の提出がなかったため、会計法第２９条の３第４項及び予算決算及び会計令第１０２条の４第３号の規定により、上記法人と随意契約を締結するものである。
</t>
  </si>
  <si>
    <t>令和７年度大規模土砂災害時における流域監視手法高度化検討業務</t>
  </si>
  <si>
    <t>令和７年度大規模土砂災害時における流域監視手法高度化検討業務砂防フロン</t>
  </si>
  <si>
    <t>東京都千代田区平河町２－７－４　砂防会館別館</t>
  </si>
  <si>
    <t xml:space="preserve">本業務は、近年の諸分野における技術革新の状況を踏まえ、地震や出水後等において迅速に河道閉塞対応に取りかかるための手法の開発を目的として、中波赤外線カメラを用いた河道閉塞箇所の抽出・監視手法の検討及びSfM／MVS技術等を用いた河道閉塞の位置、湛水池規模等の把握のための検討を行い、それらを踏まえた河道閉塞箇所の抽出・監視および規模等把握手法マニュアル（案）を作成することを目的としている。
　本業務の実施にあたっては、大規模土砂災害時の初動期（緊急調査時）における河道閉塞対応を高度化・迅速化するために、画像解析にて河道閉塞抽出手法を検討するものであり、技術的に高度なもの、また、専門的な知識が要求されることから、簡易公募型プロポーザル方式による選定を行った結果、上記業者は、技術提案書の内容が総合的に適した者として認められるので、特定したものである。
よって、会計法第２９条の３第４項及び予算決算及び会計法第１０２条の４第３号の規定により、上記業者と随意契約を締結するものである。
</t>
  </si>
  <si>
    <t>令和７年度水文観測データ照査業務</t>
  </si>
  <si>
    <t>新潟県新潟市中央区</t>
  </si>
  <si>
    <t>（一財）河川情報センター</t>
  </si>
  <si>
    <t>東京都千代田区麹町１－３　ニッセイ半蔵門ビル</t>
  </si>
  <si>
    <t>3010005000132</t>
  </si>
  <si>
    <t>　本業務は、水文観測データ（降水量、水位、流量）の品質を確保するため照査を実施するものである。
　業務の実施にあたっては、水文観測業務に関する規定、実施要領や近年の観測手法の高度化に関する動向あるいはレーダ雨量観測技術に精通している必要があるとともに、データ照査において北陸地方における急流河川等の出水特性や冬期間に発生する異常値検出に係る技術を有する者に行わせる必要がある。
　また、本業務の参加者は過去５回以上、上記業者１者のみである。
　このため、上記の技術的要件を兼ね備えている上記業者を特定の法人とし、他に本業務の実施を希望する者の有無を確認する目的で、参加意思確認書の提出を招請する公募を実施した。
　公募の結果、参加意思確認書の提出が特定の法人のみであり、また資格、要件を満たすことから、会計法第２９条の３第４項及び予算決算及び会計令第１０２条の４第３号の規定により、上記業者と随意契約を締結するものである。</t>
  </si>
  <si>
    <t>令和７年度北陸管内洪水予測システム改良検討業務</t>
  </si>
  <si>
    <t>（株）東京建設コンサルタント</t>
  </si>
  <si>
    <t>東京都豊島区北大塚１－１５－６</t>
  </si>
  <si>
    <t>6013301007970</t>
  </si>
  <si>
    <t>　本業務は、北陸管内一級河川における県管理区間も含めた本川・支川一体とした新洪水予測モデルの本格運用に向け、予測結果送信機能の改修、予測情報把握に資する拡張機能の検討、付随する統合管理システムの改良などを行うものである。
　業務の実施にあたっては、北陸地方整備局洪水予測基幹システムの全体構成に精通している必要があるとともに、新洪水予測モデルの構築に関する技術力を有している必要がある。
　また、本業務の参加者は過去５回、上記業者１者のみである。
　このため、新洪水予測モデルの構築者であり、上記の技術的要検討を兼ね備えている上記業者を特定の法人とし、他に本業務の実施を希望する者の有無を確認する目的で、参加意思確認書の提出を招請する公募を実施した。
　公募の結果、参加意思確認書の提出が特定の法人のみであり、また資格、要件を満たすことから、会計法第２９条の３第４項及び予算決算及び会計令第１０２条の４第３号に規定により、上記業者と随意契約を締結するものである。</t>
  </si>
  <si>
    <t>Ｒ７信濃川下流河川管理施設監理検討業務</t>
  </si>
  <si>
    <t>信濃川下流河川事務所管内</t>
  </si>
  <si>
    <t>信濃川下流河川事務所長
内田　剛二
新潟県新潟市中央区文京町１４番１３号</t>
  </si>
  <si>
    <t>Ｒ７信濃川下流河川管理施設監理検討業務北陸地域づくり協会・応用地質設計</t>
  </si>
  <si>
    <t>新潟県新潟市江南区亀田工業団地二丁目３番４号</t>
  </si>
  <si>
    <t>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
　また、巡視結果等を収集・分析し、重要な事案を抽出し、とりまとめ、河川管理を実施するにあたってのモニタリング計画等の作成を行うものである。
　本業務は、技術的に高度なもの又は専門的な技術が要求される業務であって、提出された技術提案に基づいて、仕様を作成する方が最も優れた成果を期待できることから、簡易公募型プロポーザル方式による選定を行った結果、上記業者は、技術提案書の内容が総合的に適した者と認められるので、事務所建設コンサルタント選定委員会において特定したものである。
 よって、会計法第２９条の３第４項及び予決令第１０２条の４第３号により、上記業者と随意契約を結ぶものである。</t>
  </si>
  <si>
    <t>Ｒ７阿賀野川河川管理施設監理検討業務</t>
  </si>
  <si>
    <t>阿賀野川河川事務所管内</t>
  </si>
  <si>
    <t>阿賀野川河川事務所長
渡邊　重紀
新潟県新潟市秋葉区南町１４番２８号</t>
  </si>
  <si>
    <t>Ｒ７阿賀野川河川管理施設監理検討業務キタック・北陸地域づくり協会設計共</t>
  </si>
  <si>
    <t>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にあたってのモニタリング計画等の作成を行うものである。
　本業務は、堤防等の河川管理施設の現状を的確に評価し、変状等の進行と影響及び効率・効果的な修繕計画を検討すること、適切な施設管理に資するモニタリング計画等を作成することから技術的難易度が高く、高い技術力を必要とすることから、簡易公募型プロポーザル方式により選定することとし、建設コンサルタント選定委員会及び入札・契約手続運営委員会において技術提案の審査をおこなった結果、評価の高いＲ７阿賀野川河川管理施設監理検討業務キタック・北陸地域づくり協会設計共同体が特定されたものである。
　よって、会計法第２９条の３第４項及び予算決算及び会計令第１０２条の４第３号の規定により上記の者と随意契約を締結するものである。</t>
  </si>
  <si>
    <t>Ｒ７阿賀野川自然再生調査検討業務</t>
  </si>
  <si>
    <t>（株）建設環境研究所</t>
  </si>
  <si>
    <t>東京都豊島区東池袋２－２３－２</t>
  </si>
  <si>
    <t>4013301013608</t>
  </si>
  <si>
    <t>　本業務は、阿賀野川自然再生計画（以下、「自然再生計画」という。）に基づき、整備箇所におけるモニタリング計画の立案・調査を行い、その結果について評価したうえで、施設設計を行うものである。このため、技術的に難易度が高く、実施方針、技術提案により品質向上が期待できる業務であることから、簡易公募型プロポーザル方式により選定することとし、建設コンサルタント選定委員会及び入札・契約手続運営委員会において技術提案の審査を行った結果、評価の高い　株式会社建設環境研究所　が特定されたものである。
　よって、会計法第２９条の３第４項及び予算決算及び会計令第１０２条の４第３号の規定により上記の者と随意契約を締結するものである。</t>
  </si>
  <si>
    <t>令和７年度阿賀野川砂防・地すべり施設点検及び管理計画検討業務</t>
  </si>
  <si>
    <t>　本業務は、阿賀野川河川事務所管内の砂防施設の点検を実施し施設管理台帳の更新を行うとともに、福島県への移管を見据えた効率的・効果的な地すべり対策施設の維持管理に関する検討を行うものである。
　業務の実施にあたっては、専門的かつ高度な技術が要求されることから、提出された技術提案に基づいて仕様を決定する簡易公募型プロポーザル方式による契約方式とし、建設コンサルタント選定委員会及び入札・契約手続運営委員会において技術提案の審査を行った結果特定された上記の者と、会計法第２９条の３第４項及び予算決算及び会計令第１０２条の４第３号の規定により、随意契約を締結するものである。</t>
  </si>
  <si>
    <t>Ｒ７朝日温海道路地質マネジメント業務</t>
  </si>
  <si>
    <t>新潟県村上市川端地先</t>
  </si>
  <si>
    <t>新潟国道事務所長
大谷　江二
新潟県新潟市中央区南笹口２丁目１番６５号</t>
  </si>
  <si>
    <t>（株）キタック</t>
  </si>
  <si>
    <t>新潟県新潟市中央区新光町１０－２</t>
  </si>
  <si>
    <t>2110001001637</t>
  </si>
  <si>
    <t>　本業務は、朝日温海道路事業の一環として、別途業務で行う地質調査・水文調査・施工時重金属調査等の結果を分析・評価するとともに、施工中に発生する様々な地質リスクに対して評価し、今後、事業を進めていく上で必要になる地質・地盤リスクマネジメントを行うものである。
　本業務を適正に遂行するためには、高い知識を必要とすることから、簡易公募型プロポーザル方式により選定することとし、「建設コンサルタント選定委員会」において技術提案を審査した結果、評価の高い上記の者が特定されたものである。
　よって、会計法第２９条の３第４項ならびに予算決算及び会計令第１０２条の４第３号の規定により上記の者と随意契約を締結するものである。</t>
  </si>
  <si>
    <t>Ｒ７・８国道７号（改築事業）マネジメント業務</t>
  </si>
  <si>
    <t>新潟県新潟市中央区万代３丁目地先</t>
  </si>
  <si>
    <t>エヌシーイー（株）</t>
  </si>
  <si>
    <t>新潟県新潟市中央区美咲町１－７－２５</t>
  </si>
  <si>
    <t>9110001001465</t>
  </si>
  <si>
    <t>　本業務は、新潟国道事務所管内における一般国道７号沼垂道路事業、栗ノ木道路事業、紫竹山道路事業、新発田拡幅事業に関する関係機関、道路占用事業者等との協議に必要な資料作成、調整等を行うことにより、当該事業の円滑な推進を目的とする業務である。
　本業務を適正に遂行するためには、高い知識を必要とすることから、簡易公募型プロポーザル方式により選定することとし、「建設コンサルタント選定委員会」において技術提案を審査した結果、評価の高いエヌシーイー（株）が特定されたものである。
　よって、会計法第２９条の３第４項ならびに予算決算及び会計令第１０２条の４第３号の規定により随意契約を締結するものである。</t>
  </si>
  <si>
    <t>Ｒ７新潟地区交通状況調査・解析等業務</t>
  </si>
  <si>
    <t>新潟国道事務所管内</t>
  </si>
  <si>
    <t>開発技建（株）</t>
  </si>
  <si>
    <t>新潟県新潟市中央区紫竹山７－１３－１６</t>
  </si>
  <si>
    <t>7110001001038</t>
  </si>
  <si>
    <t xml:space="preserve">　本業務は、新潟国道事務所管内の道路利用・交通状況に関するデータの収集を行い、道路行政を推進するための必要な基礎資料を得ることを目的とする。
　本業務を適正に遂行するためには、高い知識を必要とすることから、簡易公募型プロポーザル方式により選定することとし、「建設コンサルタント選定委員会」において技術提案を審査した結果、評価の高い上記の者が特定されたものである。
　よって、会計法第２９条の３第４項ならびに予算決算及び会計令第１０２条の４第３号の規定により上記の者と随意契約を締結するものである。
</t>
  </si>
  <si>
    <t>Ｒ７新潟地区交通解析・事業評価等検討業務</t>
  </si>
  <si>
    <t xml:space="preserve">　本業務は、道路事業に伴う将来交通量推計を行うとともに、あわせて費用便益費算出等を行うことを目的とする。
　本業務を適正に遂行するためには、高い知識を必要とすることから、簡易公募型プロポーザル方式により選定することとし、「建設コンサルタント選定委員会」において技術提案を審査した結果、評価の高い上記の者が特定されたものである。
　よって、会計法第２９条の３第４項ならびに予算決算及び会計令第１０２条の４第３号の規定により上記の者と随意契約を締結するものである。
</t>
  </si>
  <si>
    <t>Ｒ７新潟国道管内交通事故対策検討等業務</t>
  </si>
  <si>
    <t xml:space="preserve">　本業務は、「最新事故データ（R2～R5 年ＩＴＡＲＤＡデータ等）」を基に事故特性分析および事故危険区間候補箇所の抽出を行い、対策優先順位検討、カルテ更新、交通事故対策概略検討を行うものである。 また、「事故ゼロプラン（事故危険区間重点解消作戦）」の取り組みとして、新潟県内の直轄国道の安全性について、道路利用者と共通認識を図るためのプロセスと事故危険区間の特定を検討するための「道路安全性検討委員会（以下、「委員会」という。）」の資料作成及び運営補助を行うものである。
　本業務を適正に遂行するためには、高い知識を必要とすることから、簡易公募型プロポーザル方式により選定することとし、「建設コンサルタント選定委員会」において技術提案を審査した結果、評価の高い上記の者が特定されたものである。
　よって、会計法第２９条の３第４項ならびに予算決算及び会計令第１０２条の４第３号の規定により上記の者と随意契約を締結するものである。
</t>
  </si>
  <si>
    <t>Ｒ７新潟国道管内電線共同溝事業等監理業務</t>
  </si>
  <si>
    <t xml:space="preserve">　本業務は、新潟国道事務所管内における電線共同溝事業等の関係機関協議・資料作成等を行うことにより、円滑な事業推進を図ることを目的とする。
　本業務を適正に遂行するためには、高い知識を必要とすることから、簡易公募型プロポーザル方式により選定することとし、「建設コンサルタント選定委員会」において技術提案を審査した結果、評価の高い上記の者が特定されたものである。
　よって、会計法第２９条の３第４項ならびに予算決算及び会計令第１０２条の４第３号の規定により上記の者と随意契約を締結するものである。
</t>
  </si>
  <si>
    <t>Ｒ７新潟国道管内冬期道路状況分析等業務</t>
  </si>
  <si>
    <t xml:space="preserve">　本業務は、急ブレーキ情報や路面凹凸情報等を取得できる自動車プローブデータを活用し、冬期課題を踏まえた新潟国道事務所管内の冬期道路交通確保の実現を目的とする業務である。
　本業務を適正に遂行するためには、高い知識を必要とすることから、簡易公募型プロポーザル方式により選定することとし、「建設コンサルタント選定委員会」において技術提案を審査した結果、評価の高い上記の者が特定されたものである。
　よって、会計法第２９条の３第４項ならびに予算決算及び会計令第１０２条の４第３号の規定により上記の者と随意契約を締結するものである。
</t>
  </si>
  <si>
    <t>Ｒ７新潟国道地域連携事業企画検討外業務</t>
  </si>
  <si>
    <t xml:space="preserve">　本業務は、新潟国道事務所が実施する地域連携事業（道路利用者等の一般市民を対象とした道路計画や事業の必要性または効果を説明するための取り組み）を効果的、効率的に具現化するための手段の検討・実施や、地域連携事業に関する行事の実施支援等を行うものである。
　本業務を適正に遂行するためには、高い知識を必要とすることから、簡易公募型プロポーザル方式により選定することとし、「建設コンサルタント選定委員会」において技術提案を審査した結果、評価の高い上記の者が特定されたものである。
　よって、会計法第２９条の３第４項ならびに予算決算及び会計令第１０２条の４第３号の規定により上記の者と随意契約を締結するものである。
</t>
  </si>
  <si>
    <t>令和７年度大河津分水路環境調査検討業務</t>
  </si>
  <si>
    <t>新潟県長岡市及び燕市</t>
  </si>
  <si>
    <t>信濃川河川事務所長
福島　雅紀
新潟県長岡市信濃１丁目５番３０号</t>
  </si>
  <si>
    <t>　本業務は、大河津分水路改修事業の実施における環境影響検討と環境保全のための取り組みをまとめた「大河津分水路改修事業 環境保全の取り組み」「追補版【分水西部地区】(案）」に基づき、事業実施に伴う周辺環境への影響調査をし、調査結果に応じて必要な環境保全対策等の検討を行うことを目的とする。
　本業務の実施にあたっては、高度かつ広範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t>
  </si>
  <si>
    <t>令和７年度大河津分水路山地部掘削土調査検討他業務</t>
  </si>
  <si>
    <t>　本業務は、大河津分水路改修の山地部より発生する掘削土砂を有効活用するため、掘削土砂の搬出が予想される受入地の重金属のリスクレベルの総合的評価を行うとともに、山地部掘削土砂処理に係る対策工を検討することを目的とする。
　また、大河津分水路改修の山地部掘削工事において、適時地質判定を行い、要対策土を適切に取り分けることを目的とする。
　本業務の実施にあたっては、高度かつ広範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よって、会計法第２９条の３第４項及び会計令第１０２条の４第３号の規定により、上記業者と随意契約を締結するものである。</t>
  </si>
  <si>
    <t>令和７年度大河津分水路現場事業監理支援業務</t>
  </si>
  <si>
    <t>信濃川河川事務所</t>
  </si>
  <si>
    <t>（一社）北陸地域づくり協会</t>
  </si>
  <si>
    <t>新潟県新潟市江南区亀田工業団地２－３－４</t>
  </si>
  <si>
    <t>9110005001593</t>
  </si>
  <si>
    <t>　本業務は、現在実施中の大河津分水路改修事業の推進に関する各種技術
資料等の作成、地元及び関係行政機関等との調整補助を行うとともに、
それに必要な資料の作成、さらに大河津分水路改修事業の円滑な進捗に向
けた事業監理を行うものである。
本業務の実施にあたっては、高度かつ広範な技術力と知識を必要とする
ことから、（簡易）公募型プロポーザル方式による選定を行った結果、上
記業者は、技術提案書の内容が総合的に適した者と認められるので、特定
したものである。
よって、会計法第２９条の３第４項及び予算決算及び会計令第１０２条
の４第３号の規定により、上記業者と随意契約を締結するものである。</t>
  </si>
  <si>
    <t>令和７年度大河津分水路統合ＣＩＭモデル活用マネジメント業務</t>
  </si>
  <si>
    <t>　本業務は、大河津分水路改修事業において山地部掘削及び低水路掘削、新第二床固（魚道を含む。）、野積橋架替など、分水路内で複数施工される大規模な工事の円滑な事業進捗及び監理に資するため、３次元データや計測データ等の電子データを収集し、空間的な把握が可能な３次元モデル（以下、統合ＣＩＭモデルという。）を構築し、統合ＣＩＭモデルを活用したマネジメントを実施するとともに、統合ＣＩＭモデルの活用の推進に向けた検討を行うものである。
　本業務の実施にあたっては、高度かつ広範な技術力と知識を必要とすることから、（簡易）公募型プロポーザル方式による選定を行った結果、上記業者は、特に、予定技術者の成績・表彰並びに評価テーマの的確性及び実現性において優れており、総合的に最適な提案を行った者と認められるので、特定したものである。
　よって、会計法第２９条の３第４項及び会計令第１０２条の４第３号の規定により、上記業者と随意契約を締結するものである。</t>
  </si>
  <si>
    <t>令和７年度信濃川河川管理施設監理検討業務</t>
  </si>
  <si>
    <t>信濃川河川事務所管内</t>
  </si>
  <si>
    <t>令和７年度信濃川河川管理施設監理検討業務開発技建・北陸地域づくり協会設</t>
  </si>
  <si>
    <t>　本業務は、信濃川及び魚野川の維持管理を適切かつ適
正に遂行することを目的として、河川管理施設や河道の
点検結果等をもとに変状が進行する可能性や河川管理に
与える影響についての評価を行い、河川管理上の治水機
能確保に向けた対策工法・優先順位・監視計画の検討等
を行うものである。
　本業務の実施にあたっては、高度かつ広範な技術力と
知識を必要とすることから、（簡易）公募型プロポーザ
ル方式による選定を行った結果、上記業者は、技術提案
書の内容が総合的に適した者と認められるので、特定し
たものである。
　よって、会計法第２９条の３第４項及び予算決算及び
会計令第１０２条の４第３号の規定により、上記業者と
随意契約を締結するものである。</t>
  </si>
  <si>
    <t>令和７年度信濃川緊急治水対策事業監理支援業務</t>
  </si>
  <si>
    <t>　本業務は、現在実施中の信濃川水系緊急治水対策プロジェクトとして実
施している遊水地整備及び河道掘削の推進に関する各種技術資料等の作
成、地元及び関係行政機関等との調整・協議を行うとともに、それに必要
な資料の作成、さらにプロジェクトの円滑な進捗に向けた事業監理を行
うものである。
　本業務の実施にあたっては、高度かつ広範な技術力と知識を必要とする
ことから、（簡易）公募型プロポーザル方式による選定を行った結果、上
記業者は、技術提案書の内容が総合的に適した者と認められるので、特定
したものである。
　よって、会計法第２９条の３第４項及び予算決算及び会計令第１０２条
の４第３号の規定により、上記業者と随意契約を締結するものである。</t>
  </si>
  <si>
    <t>令和７年度信濃川地域連携事業企画検討外業務</t>
  </si>
  <si>
    <t>（株）エコノス</t>
  </si>
  <si>
    <t>新潟県長岡市青葉台１－甲１２０－８</t>
  </si>
  <si>
    <t>9110001022899</t>
  </si>
  <si>
    <t>　本業務は、信濃川河川事務所が実施する広報及び地域連携事業（対象：河川利用者や氾濫域に居住する住民等の一般市民）について、効果的かつ効率的に行うための企画検討及び資料作成並びに実施支援等を行うものである。
　本業務の実施にあたっては、高度かつ広範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
の４第３号の規定により、上記業者と随意契約を締結するものである。</t>
  </si>
  <si>
    <t>Ｒ７長岡国道管内交通安全事業効果等検討業務</t>
  </si>
  <si>
    <t>長岡国道事務所管内</t>
  </si>
  <si>
    <t>長岡国道事務所長
田村　秀誠
新潟県長岡市中沢４丁目４３０－１</t>
  </si>
  <si>
    <t>　本業務は、長岡国道事務所管内における事故発生状況、交通安全施設等の整備状況から交通安全事業の必要性や整備効果等を整理・検討し、円滑で効率的な事業執行を行うための基礎資料とするものである。
　本業務の実施にあたっては、高度かつ広範な技術力と知識を必要とすることから、簡易公募型プロポーザル方式により選定を行った結果、上記業者は、特に、「実施方針・実施フロー・工程表・その他」において優れているなど、総合的に最適な提案を行った者と認められるので、特定したものである。
　よって、会計法第２９条の３第４項及び予算決算及び会計令第１０２条の４第３号の規定により、上記業者と随意契約を締結するものである。</t>
  </si>
  <si>
    <t>Ｒ７長岡国道管内電線共同溝事業監理業務</t>
  </si>
  <si>
    <t>　本業務は、長岡国道事務所管内における電線共同溝事業に関係機関協議・資料作成を行うことにより、円滑な事業推進を図ることを目的とするものである。
　本業務の実施にあたっては、高度かつ広範な技術力と知識を必要とすることから、簡易公募型プロポーザル方式により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t>
  </si>
  <si>
    <t>令和７年度長岡国道管内道路事業効果分析・検討等業務</t>
  </si>
  <si>
    <t>　本業務は、長岡国道事務所管内における地域特性を踏まえ、管内道路事業の事業効果・必要性を道路利用者の視点や経済効果の観点等から検討し、分かり易く整理するものである。
　本業務の実施にあたっては、高度かつ広範な技術力と知識を必要とすることから、簡易公募型プロポーザル方式により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t>
  </si>
  <si>
    <t>令和７年度長岡国道地域連携事業企画検討他業務</t>
  </si>
  <si>
    <t>　本業務は、長岡国道事務所が実施する道路利用者等の一般市民を対象とした道路計画や事業の必要性・効果を説明するための取り組み（地域連携事業）を効果的かつ効率的に実施するための検討及び資料作成や取組実施支援を行うものである。
　本業務にあたっては、高度かつ広範な技術力と知識を必要とすることから、簡易公募型プロポーザル方式により選定を行った結果、上記業者は、技術提案の内容が総合的に適した者と認められているので、特定したものである。
　よって、会計法第２９条の３第４項及び会計令第１０２条の４第３号の規定により、上記業者と随意契約を締結するものである。</t>
  </si>
  <si>
    <t>令和７年度長岡国道管内地域活性化支援検討業務</t>
  </si>
  <si>
    <t>　本業務は、長岡国道事務所管内における新たな交通拠点、物流拠点の整備可能性について検討するものである。
　本業務の実施にあたっては、高度かつ広範な技術力と知識を必要とすることから、簡易公募型プロポーザル方式により選定を行った結果、上記業者は、特に、評価テーマに関する技術提案についての「的確性」において優れているなど、総合的に最適な提案を行った者と認められるので、特定したものである。
　よって、会計法第２９条の３第４項及び予算決算及び会計令第１０２条の４第３号の規定により、上記業者と随意契約を締結するものである。</t>
  </si>
  <si>
    <t>令和７年度長岡国道管内道路網計画検討業務</t>
  </si>
  <si>
    <t xml:space="preserve"> 本業務は、長岡国道事務所管内における道路整備計画策定において必要な道路状況の把握・資料作成を行うものである。
　また、管内の交通課題箇所における道路整備計画等の検討を行うものである。
　本業務の実施にあたっては、高度かつ広範な技術力と知識を必要とすることから、簡易公募型プロポーザル方式により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t>
  </si>
  <si>
    <t>令和７年度長岡国道管内交通データ分析業務</t>
  </si>
  <si>
    <t>　本業務は、長岡国道事務所管内におけるビッグデータを分析し、過年度との比較及び課題整理を実施することで、今後の渋滞対策案の検討に活用できる分析を実施する。
　また、事業効果を公表する際に有効となるデータ分析内容について検討し、収集すべきデータ等の提案を行うものである。
　本業務の実施にあたっては、高度かつ広範な技術力と知識を必要とすることから、簡易公募型プロポーザル方式により選定を行った結果、上記業者は、特に、評価テーマに関する技術提案についての「的確性」において優れているなど、総合的に最適な提案を行った者と認められるので、特定したものである。
　よって、会計法第２９条の３第４項及び会計令第１０２条の４第３号の規定により、上記業者と随意契約を締結するものである。</t>
  </si>
  <si>
    <t>令和７年度信濃川下流水系砂防流砂量調査検討業務</t>
  </si>
  <si>
    <t>湯沢砂防事務所管内</t>
  </si>
  <si>
    <t>湯沢砂防事務所長
松本　直樹
新潟県南魚沼郡湯沢町大字神立２３</t>
  </si>
  <si>
    <t xml:space="preserve">　本業務は、砂防基本計画及び総合土砂管理に関する検討の基礎資料を得るため、魚野川流域における流水・流砂観測、流量－流砂量の評価等を実施するものである。
　本業務では、観測方式の異なるハイドロフォンの適用性等について検討しなければならないことから、流砂量観測に係る高度な知識かつ専門的な技術が必要とされる。
　このことから、簡易公募型プロポーザル業務として公募を実施したところ１者の参加表明があり、その１者に技術提案の提出要請を行い、提出のあった技術提案書を湯沢砂防事務所建設コンサルタント選定委員会において評価し、優れた技術提案を本業務の技術提案書として特定した。
　以上のことから、その技術提案書の提出者である上記業者を湯沢砂防事務所入札・契約手続運営委員会において本業務の見積依頼の相手方として決定した。
　よって、会計法第２９条の３第４項及び予算決算及び会計令第１０２条の４第３号の規定により上記業者と随意契約を締結するものである。
</t>
  </si>
  <si>
    <t>令和７年度湯沢砂防事務所管内地域防災力向上検討業務</t>
  </si>
  <si>
    <t>（一財）砂防フロンティア整備推進機構</t>
  </si>
  <si>
    <t>東京都千代田区平河町２－７－４</t>
  </si>
  <si>
    <t>3010005018579</t>
  </si>
  <si>
    <t xml:space="preserve"> 本業務は、近年全国で発生した大規模土砂災害の経験を踏まえ、湯沢砂防事務所管内で大規模な土砂災害が発生した際に、国、県、市町村が密に連携し、的確な対応がとれることを目的に、危機管理計画等で定めた対応行動を確認する防災訓練の開催補助および天然ダム対応演習の運営補助を実施するものである。
　本業務では、匡、県、市町村が密に連携する防災訓練の開催補助等を行うことから、土砂災害警戒区域等における土砂災害防止対策の推進に関する法律、防災行政及び土砂災害に関する地区防災計画に関する高度な知識かつ専門的な技術が必要とされる。
　このことから、簡易公募型プロポーザル業務として公募を実施したところ1者の参加表明があり、その１者に技術提案の提出要請を行い、提出のあった技術提案書を湯沢砂防事務所建設コンサルタント選定委員会において評価し、優れた技術提案の提出者として特定した。
　以上のことから、その技術提案書の提出者である上記業者を湯沢砂防事務所入札・契約手続運営委員会において本業務の見積依頼の相手方として決定した。
　よって、会計法第２９条の３第４項及び予算決算及び会計令第１０２条の４第３号の
規定により上記業者と随意契約を締結するものである。　
</t>
  </si>
  <si>
    <t>令和７年度湯沢砂防行政マネジメント業務</t>
  </si>
  <si>
    <t xml:space="preserve">　本業務は、湯沢砂防事務所管内及びその周辺の地域住民を対象として、ハード・ソフト両面からの土砂災害対策の必要性やこれまでの事業実施状況や事業効果等を説明することで、より的確かつ円滑な事業実施に資する説明資料や啓発活動等の検討等を行うものである。
　本業務では、標準的な業務の実施手法が定められてないことから、高度かつ専門的な技術が必要とされる。
　このことから、簡易公募型プロポーザル業務として公募を実施したところ１者の参加表明があり、その１者に技術提案の提出要請を行い、提出のあった技術提案書を湯沢砂防事務所建設コンサルタント選定委員会において評価し、優れた技術提案の提出者を特定した。
　以上のことから、その技術提案書の提出者である上記業者を湯沢砂防事務所入札・手続運営委員会において、本業務の見積依頼の相手方として決定した。
　よって、会計法第２９条の３第４項及び予算決算及び会計令第１０２条の４第３号の規定により上記業者と随意契約を締結するものである。
</t>
  </si>
  <si>
    <t>ＵＡＶ等を活用した深層崩壊に起因する天然ダム初動対応検討業務</t>
  </si>
  <si>
    <t>パシフィックコンサルタンツ（株）</t>
  </si>
  <si>
    <t>東京都千代田区神田錦町３－２２</t>
  </si>
  <si>
    <t>8013401001509</t>
  </si>
  <si>
    <t xml:space="preserve">　本業務は、過年度に湯沢砂防事務所で流域毎に実施してきた深層崩壊検討について、全流域で整理し、深層崩壊斜面危険度評価表の作成、大規模土砂災害対応への優先度の高い斜面を抽出し対応策を検討するものであり、また、この対応案における初動対応等においてはUAVの活用も検討するものである。
　本業務では、「斜面崩壊の発生する恐れのある斜面抽出技術手法及びリスク評価手法に関する研究」（土木研究所資料第4333号）を参考に地形・地質的特徴、崩壊特性等より深層崩壊危険度評価を行い、この結果を踏まえて「深層崩壊に起因する大規模土砂被害想定手法」（国総研資料第983号）を参考に湯沢砂防事務所管内における大規模土砂災害対応の優先度の高い斜面抽出及び対応策等を検討することから、高度な専門的知識及び技術が必要である。
　このことから、簡易公募型プロポーザル業務として公募を実施したところ６者の参加表明があり、その５者に技術提案の提出要請を行い、提出のあった技術提案書を湯沢砂防事務所建設コンサルタント選定委員会において評価し、優れた技術提案の提出者を特定した。
　以上のことから、その技術提案書の提出者である上記業者を湯沢砂防事務所入札・契約手続運営委員会において本業務の見積依頼の相手方として決定した。
　よって、会計法第２９条の３第４項及び予算決算及び会計令第１０２条の４第３号の規定により上記業者と随意契約を締結するものである。
</t>
  </si>
  <si>
    <t>令和７・８年度湯沢砂防事務所事業監理業務</t>
  </si>
  <si>
    <t xml:space="preserve">　本業務は、湯沢砂防事務所が実施する複数の事業を円滑に推進するため、工事等の事業進捗情報の整理等、事業実施上の隘路や不確定要素等を各担当者が共有しつつ的確な事業監理を行うことを目的とし実施している当事務所プロジェクトマネジメント（以下、「ＰＭ」という。）に必要な資料作成を行うとともに、ＰＭの一環として行う会議を効率的・効果的に運営するための改善策を検討するものである。
　本業務では、進捗状況や懸案の異なる複数の事業箇所を効率的かつ効果的に運営しなければならないことから、高度かつ専門的な技術が必要とされる。
　このことから、簡易公募型プロポーザル業務として公募を実施したところ１者の参加表明があり、その１者に技術提案の提出要請を行い、提出のあった技術提案書を湯沢砂防事務所建設コンサルタント選定委員会において評価し、優れた技術提案を本業務の技術提案書として特定した。
　以上のことから、その技術提案書の提出者である上記業者を湯沢砂防事務所入札・契約手続運営委員会において本業務の見積依頼の相手方として決定した。
　よって、会計法第２９条の３第４項及び予算決算及び会計令第１０２条の４第３号の規定により上記業者と随意契約を締結するものである。
</t>
  </si>
  <si>
    <t>Ｒ７荒川河川管理施設監理検討業務</t>
  </si>
  <si>
    <t>羽越河川工事事務所</t>
  </si>
  <si>
    <t>羽越河川国道事務所長
松本　喜裕
新潟県村上市藤沢２７－１</t>
  </si>
  <si>
    <t>Ｒ７荒川河川管理施設監理検討業務開発技建・北陸地域づくり協会設計共同体</t>
  </si>
  <si>
    <t>新潟県　新潟市中央区紫竹山７－１３－１６</t>
  </si>
  <si>
    <t>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にあたってのモニタリング計画等の作成を行うものである。
　本業務の実施にあたっては、堤防や河道等の河川管理施設の維持管理、評価・判定、対策検討に関する高度な知識と専門技術力が必要であることから、簡易公募型プロポーザル方式により選定することとし、「建設コンサルタント選定委員会」において技術提案書を審査した結果、Ｒ７荒川河川管理施設監理検討業務開発技建・北陸地域づくり協会設計共同体を特定したものである。
　よって、会計法第２９条の３第４項及び予決令第１０２条の４第３号の規定により、Ｒ７荒川河川管理施設監理検討業務開発技建・北陸地域づくり協会設計共同体と随意契約を締結するものである。</t>
  </si>
  <si>
    <t>Ｒ７羽越管内道路情勢分析検討業務</t>
  </si>
  <si>
    <t>羽越河川国道事務所管内</t>
  </si>
  <si>
    <t>本業務は、羽越河川国道事務所管内の道路利用・交通状況などの基礎資料調査・解析を行い、将来の道路整備及び維持管理に向けた方針検討及び事業の調査分析を行う業務である。
本業務を実施するうえにおいては、道路計画・調査業務の経験・実績を有するとともに、事業の調査分析の実施や交通状況の調査・解析に精通している必要があることから、簡易公募型プロポーザル方式により選定することとし、「建設コンサルタント選定委員会」において技術提案書を審査した結果、エヌシーイー（株）を特定したものである。
　よって、当該業務については会計法第２９条の３第４項及び予決令第１０２条の４第３号により、エヌシーイー（株）と随意契約を締結するものである。</t>
  </si>
  <si>
    <t>Ｒ７羽越管内道路管理事業等推進補助業務</t>
  </si>
  <si>
    <t xml:space="preserve">本業務は、羽越河川国道事務所管内における道路管理事業等を推進するために必要な施設点検結果と事業進捗状況の整理等、道路交通安全施設等計画案の検討、関係機関協議の補助を行うものである。
本業務の実施にあたっては、施設点検結果と事業進捗状況の整理及び道路交通安全施設等計画案の検討で高度な専門的技術力、経験が要求されることから、簡易公募型プロポーザル方式により選定することとし、「事務所建設コンサルタント選定委員会」において技術提案書を審査した結果、（一社）北陸地域づくり協会を特定したものである。
よって、当該業務については会計法第２９条の３第４項及び予決令第
１０２条の４第３号により、（一社）北陸地域づくり協会と随意契約を締結するものである。
</t>
  </si>
  <si>
    <t>Ｒ７羽越管内交通事故対策検討業務</t>
  </si>
  <si>
    <t xml:space="preserve">本業務は、過年度までの成果をもとに羽越河川国道事務所管内における事故発生状況などを分析・整理し、安全対策の検討やこれまでの安全対策実施箇所における効果分析などを行うものである。
本業務の実施にあたっては、死傷事故発生状況分析、事故危険区間等の新規抽出検討、整備効果分析など、高度な専門的技術力や経験が要求されることから、簡易公募型プロポーザル方式により選定することとし、「事務所建設コンサルタント選定委員会」において技術提案書を審査した結果、開発技建(株)を特定したものである。
よって、当該業務については会計法第２９条の３第４項及び予決令第
１０２条の４第３号により、開発技建(株)と随意契約を締結するものである。
</t>
  </si>
  <si>
    <t>Ｒ７荒川水害リスクマップ検討業務</t>
  </si>
  <si>
    <t>新潟県岩船郡関川村下川口地先他</t>
  </si>
  <si>
    <t>（株）建設技術研究所</t>
  </si>
  <si>
    <t>東京都中央区日本橋浜町３－２１－１</t>
  </si>
  <si>
    <t>7010001042703</t>
  </si>
  <si>
    <t>本業務では、発生頻度が高い降雨規模の場合に想定される浸水範囲や浸水深を明らかにするため、内外水一体型の「多段階の浸水想定図」及び「水害リスクマップ」の作成を行うものである。また、土地利用や住まい方の工夫の検討および水災害リスクを踏まえた防災まちづくりの検討など、流域治水の取組を推進することを目的とする。
　このため、技術的に難易度が高く、実施方針、技術提案により品質向上が期待できる業務であることから、簡易公募型プロポーザル方式（総合評価型）により選定することとし、「羽越河川国道事務所建設コンサルタント選定委員会」において技術提案書を審査した結果、（株）建設技術研究所が特定されたものである。
　よって、会計法第２９条の３第４項及び予算決算及び会計令第１０２条の４第３号の規定により、（株）建設技術研究所と随意契約を締結するものである。</t>
  </si>
  <si>
    <t>令和７年度関川・姫川河川管理施設監理検討業務</t>
  </si>
  <si>
    <t>高田河川国道事務所管内</t>
  </si>
  <si>
    <t>高田河川国道事務所長
安達　志郎
新潟県上越市南新町３番５６号</t>
  </si>
  <si>
    <t>令和７年度関川・姫川河川管理施設監理検討業務北陸地域づくり協会・キタッ</t>
  </si>
  <si>
    <t>　本業務は、河川の維持管理を適切かっ適正に遂行することを目的として、堤防等の点検結果等をもとに変状等を評価し、進行する可能性や河川管理に与える影響を検討し、治水上の機能確保に必要な修繕等を効率的。効果的に実施するための修繕計画等の作成を行う。また、巡視結果等を収集・分析し、とりまとめ河川管理を実施するためのモ二タリング計画等の作成を行うものである。
　本業務の実施にあたっては、関川。姫川の河川状況を確認・分析する上で、河川管理に関わる高度かっ広範な技術力と知識を必要とすることから、簡易公募型プロポーサル方式による選定を行った結果、上記業者は、技術提案書の内容か総合的に適した者と認められるので、特定したものである。
　よって、会計法第29条の3第4項及び予算決算及び会計令第102条の4第3号の規定により、上記業者と随意契約を締糸吉するものである。</t>
  </si>
  <si>
    <t>令和７年度河川行政マネジメント業務</t>
  </si>
  <si>
    <t>八千代エンジニヤリング（株）</t>
  </si>
  <si>
    <t>東京都台東区浅草橋５－２０－８</t>
  </si>
  <si>
    <t>2011101037696</t>
  </si>
  <si>
    <t>　本業務は、関川及ひ姫川の治水。利水。環境。防災等に関わる課題について調査・把握し、事業の必要性。効果等を住民の視点や経済性の観点等から検討を行い、河川行政として取るべき対応策を立案するものである。
　本業務の実施にあたっては、関川及ひ姫川の課題を踏まえ事業を検討する上で高度かっ広範な技術力と知識を必要とすることから、簡易公募型プロボーサル方式による選定を行った結果、上記業者は、特に、配置予定の技術者の経験及ひ能力などにおいて優れており、総川ロ的に最適な提案を行った者と認められるので、特定したものである。
　よって、会計法第29条の3第4項及び予算決算及ひ会計令第102条の4第3号の規定により、上記業者と随意契約を締結するものである。</t>
  </si>
  <si>
    <t>令和７年度高田管内道路管理保全マネジメント業務</t>
  </si>
  <si>
    <t xml:space="preserve">　本業務は、高田河川国道事務所が管理する国道の施設を健全に管理するために、対象施設の点検等の成果を元に損傷状況を整理し、補修計画等を検討するものである。
　本業務の実施にあたっては、対象施設の損傷状況の整理、対象施設の補修年次計画の検討、補修計画の策定を行い、特に予防保全型メンテナンス移行（令和１４年度迄）に向けた計画策定が必要であり、専門的な技術が要求されることから、簡易公募型プロポーザル方式による選定を行った結果、当該業者は技術提案書の内容が総合的に適した者と認められるので、特定したものである。
　よって、会計法第29条の3第4項及び予算決算及び会計令第102条の4第3号の規定により、開発技建株式会社と随意契約を締結するものである。
</t>
  </si>
  <si>
    <t>令和７年度高田管内電線共同溝事業監理業務</t>
  </si>
  <si>
    <t>　本業務は、高田河川国道事務所管内の電線共同溝事業の事業計画、課題の検討、関係機関協議資料作成等を行い、それを基に事業進捗の監理を実施し、円滑な事業の推進を図るものである。
　本業務の実施にあたっては、全体事業計画の整理、関係行政機関、電線管理者、道路占用者との協議等を行い、特に電線共同溝事業を推進するため、支障移転を遅延なく進行するための調整方法が重要であり、専門的な技術が要求されることから、簡易公募型プロポーザル方式による選定を行った結果、当該業者は技術提案書の内容が総合的に適した者と認められるので、特定したものである。
　よって、会計法第29条の3第4項及び予算決算及び会計令第102条の4第3号の規定により、開発技建株式会社と随意契約を締結するものである。</t>
  </si>
  <si>
    <t>令和７・８年度保倉川放水路事業監理支援業務</t>
  </si>
  <si>
    <t>　本業務は、関川水系河川整備計画に位置づけられている保川放水路に関する事業推進工程計画の立案作成することで事業進捗をマネジメントし、円滑な事業推進を行うことを目的とする業務である。
　本業務の実施にあたっては高度かっ専門的な技術を必要とすることから、簡易公募型プロポーサル方式による選定を行った結果、上記業者は、技術提案書の内容が総合的に適した者と認められるので、特定したものである。
　よって、会計法第29条の3第4項及ひ予算決算及ひ会計令第102条の4第3号の規定により、上記業者と随意契約を締結するものである。</t>
  </si>
  <si>
    <t>令和７年度姫川河道計画検討業務</t>
  </si>
  <si>
    <t xml:space="preserve">　本業務は、姫川の河道計画に必要な各種モ二タリングの実施や土砂動態の大きい特徴を有する姫川に適した河道計画を目指すための検討、総合主砂管理に関する検討、今後の事業計画に係る検討及び姫川直轄河川改修事業の再評価に係る検討並びに河川基本技術会議の資料作成等を行う業務である。 
　本業務の実施にあたっては高度かっ専門的な技術を必要とすることから、簡易公募型プロポーサル方式による選定を行った結果、上記業者は、技術提案書の内容が総合的に適しに者と認められるので、特定したものである。
　よって、会計法第29条の3第4項及び予算決算及び会計令第102条の4第3号の規定により、上記業者と随意契約を締結するものである。
</t>
  </si>
  <si>
    <t>令和７年度姫川水系水文観測高度化検討業務</t>
  </si>
  <si>
    <t>令和７年度姫川水系水文観測高度化検討業務パシフィックコンサルタンツ・水</t>
  </si>
  <si>
    <t>新潟県　新潟市中央区天神１－１</t>
  </si>
  <si>
    <t xml:space="preserve">　本業務は、急流河川を対象とした水文観測手法の高度化を図ることを目的とし、姫川において、電波流速計や画像解析等を活用しに各種観測による流量算出を行い、確実な観測テータの取得や精度、課題等について検討を行う業務である。
　本業務の実施にあたっては高度かっ専門的な技術を必要とすることから、簡易公募型プロポーサル方式による選定を行っに結果、上記業者は、技術提案書の内容が総合的に適した者と認められるので、特定しにものである。
よって、会計法第29条の3第4項及び予算決算及び会計令第
102条の4第3号の規定により、上記業者と随意契約を締結するものである。
</t>
  </si>
  <si>
    <t>令和７年度保倉川放水路環境影響検討業務</t>
  </si>
  <si>
    <t xml:space="preserve">  本業務は、保川放水路及びその周辺について環境に配慮して事業を進めるため、環境影響評価条例に準じた事業による環境影響評価検討を行う業務である。
　本業務の実施にあたっては高度かっ専門的な技術を必要とすることから、簡易公募型プロポーザル方式による選定を行った糸吉果、上記業者は、技術提案書の内容か総合的に適した者と認められるので、特定したものである。
　よって、会計法第29条の3第4項及ひ予算決算及び会計令第102条の4第3号の規定により、上記業者と随意契約を締結するものである。
</t>
  </si>
  <si>
    <t>令和７年度関川河道計画・維持管理検討業務</t>
  </si>
  <si>
    <t xml:space="preserve">　本業務は、関川の河道計画に関する調杳検討等を行うことを目的として、洪水時の河床低下に関するモ二タリング調査を継糸売的に実施し、洪水時の河床変動解析を行うとともに、河道の維持管理を目的として、掘削範囲等の提案を行う業務である。
　本業務の実施にあたっては高度かっ専門的な技術を必要とすることから、簡易公募型プロポーサル方式による選定を行った結果、上記業者は、技術提案書の内容が総合的に適した者と認められるので、特定したものである。
　よって、会計法第29条の3第4項及ひ予算決算及ひ会計令第102条の4第3号の規定により、上記業者と随意契約を締結するものてある。
</t>
  </si>
  <si>
    <t>令和７年度高田管内道路事業推進補助業務</t>
  </si>
  <si>
    <t>　本業務は、高田河川国道事務所管内における道路整備事業及び道路修繕等の円滑な推進のために、必要な関係機関協議、事業推進計画立案及び道路事業マネジメント(案)検討を行うものである。
　本業務の実施にあたっては、確実な事業推進を図るために必要な関係機関協議を実施する必要があり、高度かっ広範な技術力と知識を必要とすることから、簡易公簿型プロポーザル方式による選定を行った結果、上記業者は、技術提案書の内容が総合的に適した者と認められるので、特定したものである。
　よって、会計法第29条の3第4項及び予算決算及び会計令第102条の4第3号の規定により、上記業者と随意契約を締結するものである。</t>
  </si>
  <si>
    <t>令和７年度高田河川国道事務所管内道路行政マネジメント業務</t>
  </si>
  <si>
    <t>　本業務は、道路行政の計画策定や達成度の把握のため、高田河川国道事務所管内道路事業箇所の事業効果・整備効果-整備の必要性を検討し、分かり易く整理するものである。また、道路に係る施設・課題等について分析し、検討資料を作成するものである。
　本業務の実施にあたっては、事業の必要性説明資料を作成する必要があり、高度かっ広範な技術力と知識を必要とすることから、簡易公簿型プロポーザル方式による選定を行った結果、上記業者は、技術提案書の内容が総合的に適した者と認められるので、特定したものである。
　よって、会計法第29条の3第4項及び予算決算及び会計令第102条の4第3号の規定により、上記業者と随意契約を締結するものである。</t>
  </si>
  <si>
    <t>令和７年度富山管内道路改築事業推進補助業務</t>
  </si>
  <si>
    <t>富山河川国道事務所管内</t>
  </si>
  <si>
    <t>富山河川国道事務所長
佐藤　保之
富山県富山市奥田新町２番１号</t>
  </si>
  <si>
    <t>本業務は、簡易公募型プロポーザル方式として実施し、
技術提案書等を審査した結果、上記業者が特定されたため
随意契約を締結するものである。</t>
  </si>
  <si>
    <t>令和７年度富山管内道路管理事業推進補助業務</t>
  </si>
  <si>
    <t>本業務は、道路に関する事業推進と道路構造物（橋梁、トンネル、大型附属物）補修の事業監理、更に、道路構造物（橋梁、トンネル、大型附属物）の補修見直しを行う業務であり、高度な技術力やマネジメント力が必要。仕様は技術提案をもとに作成した方が良い成果が得られるため。</t>
  </si>
  <si>
    <t>令和７年度富山管内電線共同溝他事業監理業務</t>
  </si>
  <si>
    <t>大日本ダイヤコンサルタント（株）</t>
  </si>
  <si>
    <t>東京都千代田区神田練塀町３００</t>
  </si>
  <si>
    <t>8013301006938</t>
  </si>
  <si>
    <t>本業務は、電線共同溝事業および交通安全対策事業において、全体事業計画策定や占用物件等の関係機関との協議、更に事業監理を行う業務であり、高度な技術力やマネジメント力が必要。仕様は技術提案を基に作成した方が良い成果が得られるため。</t>
  </si>
  <si>
    <t>令和７年度富山管内交通事故対策検討業務</t>
  </si>
  <si>
    <t>本業務は、交通事故特性を分析し、対策優先箇所の抽出、診断及び過年度に対策を実施した箇所についての効果検証を行う業務であることから、高度な技術力が要求される業務であり、提出された技術提案に基づいて、使用を作成する方が最も優れた成果を期待できるため。</t>
  </si>
  <si>
    <t>令和７年度富山河川国道事務所減災対策検討業務</t>
  </si>
  <si>
    <t>本業務は、簡易公募型プロポーザル方式として実施し、技術提案書等を審査した結果、上記業者が特定されたため、随意契約を締結するものである。　</t>
  </si>
  <si>
    <t>令和７年度富山管内幹線道路網検討業務</t>
  </si>
  <si>
    <t>本業務は、簡易公募型プロポーザル方式として実施し、技術提案書等を審査した結果、上記業者が特定されたため、随意契約を締結するものである。</t>
  </si>
  <si>
    <t>令和７年度富山管内道路事業円滑化検討業務</t>
  </si>
  <si>
    <t>令和７年度富山管内道路事業円滑化検討業務大日本ダイヤコンサルタント・北</t>
  </si>
  <si>
    <t>富山県富山市本町３番２１号</t>
  </si>
  <si>
    <t>　本業務は、道路改築事業の円滑化を図るための事業計画検討及び事業費算定を行う業務であって、高度な技術力が要求される業務であり、提出された技術提案に基づいて、仕様を作成するほうが最も優れた成果を期待できるため。</t>
  </si>
  <si>
    <t>令和７年度富山管内道路事業効果等分析業務</t>
  </si>
  <si>
    <t>本業務は、簡易公募型プロポーザル方式として実施し、技術提案書等を審査した結果、上記業者が特定されたため、随意契約を締結するものである</t>
  </si>
  <si>
    <t>令和７年度富山管内交通解析検討業務</t>
  </si>
  <si>
    <t>令和７年度黒部川河川管理施設監理検討業務</t>
  </si>
  <si>
    <t>黒部河川事務所管内</t>
  </si>
  <si>
    <t>黒部河川事務所長
湯原　麻子
富山県黒部市天神新１７３</t>
  </si>
  <si>
    <t>　本業務の実施にあたっては、急流河川における河川管理や堤防等河川管理施
設や河道の変状等における高度かつ広範囲な技術力と知識を必要とすることから、簡易公募型プロポーザル方式による選定を行った結果、上記業者は、技術提案書の内容が総合的に適した者と認められるので、特定したものである。
　よって、本業務は、会計法第２９条の３第４項及び予算決算及び会計令第１
０２条の４第３項の規定により、上記業者と随意契約を締結するものである。</t>
  </si>
  <si>
    <t>令和７年度宇奈月ダム排砂計画検討業務</t>
  </si>
  <si>
    <t>（株）ニュージェック</t>
  </si>
  <si>
    <t>大阪府大阪市北区本庄東２－３－２０</t>
  </si>
  <si>
    <t>2120001086883</t>
  </si>
  <si>
    <t>　本業務は宇奈月ダムと出し平ダムによる連携排砂を実施するための土砂排出
量等を土砂動態や浮遊物質（SS）濃度等の数値シミュレーションにより解析す
るものである。
　また、実施した連携排砂の効果を検証するとともに、検証結果から連携排砂方法等の改良検討を行うものである。
　連携排砂計画の改良検討にあたっては、河川の土砂動態や浮遊物質（SS）濃
度等の挙動、モデルの構築等に関する総合的な知識、能力、実績が必要なこと
から、簡易公募型プロポーザル方式により選定することとし、「建設コンサル
タント選定委員会」において技術提案書を審査した結果、株式会社ニュージェ
ックが特定されたものである。
　よって、会計法第２９条の３第４項及び予決令第１０２条の４第３号の規定
により、株式会社ニュージェックと随意契約を締結するものである。</t>
  </si>
  <si>
    <t>令和７年度黒部川魚類等生息環境影響調査検討業務</t>
  </si>
  <si>
    <t>（株）エコー</t>
  </si>
  <si>
    <t>東京都台東区北上野２－６－４</t>
  </si>
  <si>
    <t>2010501016723</t>
  </si>
  <si>
    <t xml:space="preserve">  本件は、連携排砂を含む出洪水時における魚類等への影響評価や生息環境を
把握するため、調査分析の方法等について計画立案し、計画に基づいた各種調
査を行うものである。さらに調査結果から連携排砂に伴う魚類等への影響につ
いて評価を行うものである。
  本業務については、連携排砂を含む出・洪水により細粒土砂や濁り等がアユ
の肥満度など、魚類に与える影響を把握・評価するものであり、知識、経験、
体制を総合的に確保する必要があることから、簡易公募型プロポーザル方式に
より選定することとし、「建設コンサルタント選定委員会」において技術提案
書を審査した結果、最も評価の高い株式会社エコ－が特定されたものである。
  よって、会計法第２９条の３第４項及び予決令第１０２条の４第３号の規定
により、株式会社エコ－と随意契約を締結するものである。</t>
  </si>
  <si>
    <t>令和７年度立山砂防歴史的砂防施設保存活用計画検討業務</t>
  </si>
  <si>
    <t>立山砂防事務所管内</t>
  </si>
  <si>
    <t>立山砂防事務所長
石田　孝司
富山県中新川郡立山町芦峅寺字ブナ坂６１</t>
  </si>
  <si>
    <t xml:space="preserve">　本業務は、平成29年度に重要文化財に指定された「常願寺川砂防施設」を対象に、重要文化財砂防施設としての適正な保存・維持・活用に向けた過年度の検討成果の取り纏めを行い、文部科学省（文化庁）や富山県等を想定した関係機関との協議資料を作成するなどし、「常願寺川砂防施設保存活用計画（案）」の策定を完了させるものである。
　本業務は、関係省庁や自治体を跨いだ協議が必要であり、検討にあたっては高度な技術力や専門的知識を必要とすることから、簡易公募型プロポーザル方式により選定することとし、「事務所建設コンサルタント業務等選定委員会」において、技術提案書を審査した結果、上記相手方が最適であると特定された。
　よって、会計法第２９条の３第４項及び予算決算及び会計令第１０２条の４第３号の規定により、上記相手と随意契約を締結するものである。
</t>
  </si>
  <si>
    <t>令和７年度常願寺川土砂移動モニタリング検討業務</t>
  </si>
  <si>
    <t xml:space="preserve">　本業務は、立山砂防事務所管内において流砂量計等による洪水中の土砂動態観測を行い、管内の土砂移動特性を分析・整理し、今後の流域監視（土砂移動の検知覚知）、砂防事業推進のための基礎資料とするものである。
　本業務は、常願寺川流域における総合的な土砂管理検討及び可動式シャッターの運用と効果検証を行うものであり、検討にあたっては高度な技術力や専門的な知識を必要とすることから、簡易公募型プロポーザル方式により選定することとし、「事務所建設コンサルタント業務等選定委員会」において、技術提案書を審査した結果、上記相手方が最適であると特定された。
　よって、会計法第２９条の３第４項及び予算決算及び会計令第１０２条の４第３号の規定により、上記相手と随意契約を締結するものである。
</t>
  </si>
  <si>
    <t>令和７年度常願寺川水系砂防事業計画検討業務</t>
  </si>
  <si>
    <t xml:space="preserve">　本業務は、常願寺川流域において、大規模土砂生産イベントにより生産された土砂がその後の降雨により特に活発に移動する期間や定常的に土砂流出が活発な状態が継続する期間の土砂移動予測と砂防事業の効果を定量的に評価するための指標を検討するものである。
　本業務は、常願寺川水系における短・中・長期の土砂流出の分析・評価を行い、土砂・洪水氾濫対策計画の検討を実施するものであり、検討にあたっては高度な技術力や専門的知識を必要とすることから、簡易公募型プロポーザル方式により選定することとし、「事務所建設コンサルタント業務等選定委員会」において、技術提案書を審査した結果、上記相手方が最適であると特定された。
　よって、会計法第２９条の３第４項及び予算決算及び会計令第１０２条の４第３号の規定により、上記相手と随意契約を締結するものである。
</t>
  </si>
  <si>
    <t>令和７年度利賀ダム地盤変動域関連岩盤スケッチ調査解析業務</t>
  </si>
  <si>
    <t>利賀ダム工事事務所管内</t>
  </si>
  <si>
    <t>利賀ダム工事事務所長
大角　一浩
富山県砺波市太郎丸１－５－１０</t>
  </si>
  <si>
    <t xml:space="preserve">　本業務は、利賀ダム建設事業における地盤変動域設計既往成果を踏まえ地盤変動域の排土工(掘削)に伴う、掘削法面調査、解析、対策工設計及び湛水斜面浸食対策詳細設計を行うものとし、合わせてダム本体骨材賦存量の総量評価等を行うものである。
　本業務の実施にあたっては、地盤変動域機構解析等（断層くさび状分布等の変動による地すべり機構解析）に関する経験を持つ者の技術や経験が不可欠であり、高度な技術力及び専門的な技術力が必要となることから、簡易公募型プロポーザル方式によって選定することとし、「建設コンサルタント業務等選定委員会」において技術提案書を審査した結果、上記相手方が最適であると特定された。
　よって、会計法第２９条の３第４項及び予算決算及び会計令第１０２条の４第３号の規程により、上記相手方と随意契約を締結するものである。
</t>
  </si>
  <si>
    <t>令和６年度利賀ダム貯水池斜面対策関連他検討業務</t>
  </si>
  <si>
    <t xml:space="preserve">　本業務は、利賀ダム建設事業における貯水池斜面対策の既往設計成果を踏まえた、押場地区貯水池法面対策工に関する設計について、工事施工計画に合わせた設計内容の確認、検討を行うものである。また、関係機関協議に必要となる資料を作成するものである。
　本業務の実施にあたっては、既往の検討結果を踏まえた深礎工の設計及び地すべり対策工全体の設計他、内容の確認、検討等を行うための総合的な知識、経験が必要であり、高度な技術力を要する。
そのため、簡易公募型プロポーザル方式によって選定することとし、「建設コンサルタント業務等選定委員会」において技術提案書を審査した結果、上記業者が特定された。
　よって、会計法第２９条の３第４項及び予算決算及び会計令第１０２条の４第３号の規程により、上記相手方と随意契約を締結するものである。
</t>
  </si>
  <si>
    <t>令和６年度利賀ダム建設事業設計等技術評価業務</t>
  </si>
  <si>
    <t>（一財）ダム技術センター</t>
  </si>
  <si>
    <t>東京都台東区池之端２－９－７　池之端日殖ビル２階</t>
  </si>
  <si>
    <t>1010505001763</t>
  </si>
  <si>
    <t xml:space="preserve">　本業務は、利賀ダムにおけるダム本体関連の検討及び貯水池周辺斜面対策検討に関する技術的評価を行うとともにダムの施工計画に関する総合的な技術的評価を行うものである。
本業務の実施にあたっては、高度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
</t>
  </si>
  <si>
    <t>令和６年度利賀ダム本体関連細部構造設計業務</t>
  </si>
  <si>
    <t xml:space="preserve">　本業務は、利賀ダム建設事業におけるダム本体実施設計等の既往成果を踏まえ、堤体基礎岩盤評価を行うとともに、必要となるダム本体関連構造の詳細設計等を行うものである。
　本業務の実施にあたっては、ダム本体設計等（基礎岩盤評価）に関する経験を持つ者の技術や経験が不可欠であり、高度な技術力及び専門的な技術力が必要となることから、簡易公募型プロポーザル方式によって選定することとし、「建設コンサルタント業務等選定委員会」において技術提案書を審査した結果、上記相手方が最適であると特定された。
　よって、会計法第２９条の３第４項及び予算決算及び会計令第１０２条の４第３号の規程により、上記相手方と随意契約を締結するものである。
</t>
  </si>
  <si>
    <t>令和６年度利賀ダム発電補償設備詳細設計等業務</t>
  </si>
  <si>
    <t xml:space="preserve">　本業務は、利賀ダム建設事業に伴い必要となる関西電力大牧発電所の発電補償に係る各種設備(受電施設等)について、関係機関協議に伴い必要となる詳細(修正)設計及び補償協議に必要となる資料作成を行うものである。
　本業務の実施にあたっては、利水ダムの運用や諸設備の計画、設計及び補償に関する経験を持つ者の技術や経験が不可欠であり、高度な技術力や専門性が必要である。
そのため、簡易公募型プロポーザル方式によって選定することとし、「建設コンサルタント業務等選定委員会」において技術提案書を審査した結果、上記相手方が特定された。
　よって、会計法第２９条の３第４項及び予算決算及び会計令第１０２条の４第３号の規程により、上記相手方と随意契約を締結するものである。
</t>
  </si>
  <si>
    <t>令和７年度金沢河川国道道路事業効果分析等業務</t>
  </si>
  <si>
    <t>金沢河川国道事務所管内</t>
  </si>
  <si>
    <t>金沢河川国道事務所長
五十川　泰史
石川県金沢市西念４丁目２３番５号</t>
  </si>
  <si>
    <t>（株）日本海コンサルタント</t>
  </si>
  <si>
    <t>石川県金沢市泉本町２－１２６</t>
  </si>
  <si>
    <t>6220001005078</t>
  </si>
  <si>
    <t>本業務は、金沢河川国道事務所管内の地域の特性や地域のニーズに応じた道路
行政運営を行うため、全国レベル及び石川県レベルの取り組みを踏まえ、管内道路事業の事業効果分析、評価及び事業方針について検討し、また、道路行政マネジメントの一環として、事業計画の策定及び達成度の把握のための基礎資料を調査・検討し、整理するものである。
 本業務の実施にあたっては標準的な業務の実施手法が定められていない業務であり、高い知識、構想力、応用力を必要とすることから、簡易公募型プロポーザル方式による選定を行った。その結果、上記業者は、技術提案の内容が総合的に適していると認められることから特定したものである。
　よって、会計法第２９条の３第４項及び予算決算及び会計令第１０２条の４第３号の規定により、上記相手方との随意契約を締結するものである</t>
  </si>
  <si>
    <t>令和７年度金沢河川国道交通量解析等業務</t>
  </si>
  <si>
    <t xml:space="preserve">本業務は、金沢河川国道事務所管内において、将来の交通量推計や事業箇所毎
の費用対効果の算出を行い、道路行政を推進するために必要な基礎資料を得ることを目的とする。
　本業務の実施にあたっては標準的な業務の実施手法が定められていない業務であり、高い知識、構想力、応用力を必要とすることから、簡易公募型プロポーザル方式による選定を行った。その結果、上記業者は、特に評価テーマにおける的確性・実現性において優れており、総合的に最適な提案を行ったと認められることから特定したものである。
　よって、会計法第２９条の３第４項及び予算決算及び会計令第１０２条の４第３号の規定により、上記相手方との随意契約を締結するものである。
</t>
  </si>
  <si>
    <t>令和７年度金沢河川国道無電柱化外事業計画検討業務</t>
  </si>
  <si>
    <t>　本業務は、金沢河川国道事務所管内の電線共同溝外事業に係る事業進捗の円滑化等を検討する業務である。
　本業務の実施にあたっては標準的な業務の実施手法が定められていない業務であり、高い知識、構想力、応用力を必要とすることから、簡易公募型プロポーザル方式による選定を行った。その結果、上記業者は技術提案書の内容が総合的に適していると認められることから特定したものである。
　よって、会計法第２９条の３第４項及び予算決算及び会計令第１０２条の４第３号の規定により、上記相手方との随意契約を締結するものである。</t>
  </si>
  <si>
    <t>令和７年度白山砂防管内事業監理業務</t>
  </si>
  <si>
    <t>金沢河川国道事務所</t>
  </si>
  <si>
    <t xml:space="preserve"> 本業務は、白山砂防事業を円滑に推進するため、調査設計、関係者への調整・手続き、用地取得、工事等の事業進捗情報を整理し、事業実施上の不確定要素等を各担当者が共有しつつ的確な事業監理を行うことを目的として実施するプロジェクトマネジメント（以下「PM」という。）に必要な資料作成を行うとともに、PM の一環として行う会議の効率的・効果的な運営等を補助する業務である。
 本業務の実施にあたっては標準的な業務の実施手法が定められていない業務であり、高い知識、構想力、応用力を必要とすることから、簡易公募型プロポーザル方式による選定を行った。その結果、上記業者は、技術提案の内容が総合的に適していると認められることから特定したものである。
　よって、会計法第２９条の３第４項及び予算決算及び会計令第１０２条の４第３号の規定により、上記相手方との随意契約を締結するものである。</t>
  </si>
  <si>
    <t>令和７年度甚之助谷地すべり自動観測プラットフォーム構築業務</t>
  </si>
  <si>
    <t>手取川上流域</t>
  </si>
  <si>
    <t>応用地質（株）</t>
  </si>
  <si>
    <t>東京都千代田区神田美土代町７</t>
  </si>
  <si>
    <t>2010001034531</t>
  </si>
  <si>
    <t xml:space="preserve">本業務は、甚之助谷地すべり対策における事業の生産性を向上させる取組として、ＤＸの推進を図るものであり、過年度に検討した業務を基に現地観測機器で得られるデータを集約し、ビックデータ化及び活用展開するため、自動観測システムのプラットフォームを構築・実装するものである。
　本業務の実施にあたっては標準的な業務の実施手法が定められていない業務であり、高い知識、構想力、応用力を必要とすることから、簡易公募型プロポーザル方式による選定を行った。
その結果、上記業者は、評価テーマにおける的確性・実現性において優れており、総合的に最適な提案を行ったと認められることから特定したものである。
　よって、会計法第２９条の３第４項及び予算決算及び会計令第１０２条の４第３号の規定により、上記相手方との随意契約を締結するものである。
</t>
  </si>
  <si>
    <t>令和７年度甚之助谷地すべり他観測解析業務</t>
  </si>
  <si>
    <t>手取川上流部</t>
  </si>
  <si>
    <t>地質調査業務</t>
  </si>
  <si>
    <t>　本業務は、甚之助谷地すべり防止区域内において、孔内伸縮計、孔内傾斜計等のデータの回収、観測、観測結果を踏まえた地すべり挙動の検討、既存地すべり防止施設点検等を行い、地すべり対策事業の基礎資料とするものである。 また、令和3 年に発生した中ノ川斜面崩壊において孔内傾斜計観測などを実施し、3 次元安定解析による斜面安定性の評価を行うものである。
　本業務の実施にあたっては標準的な業務の実施手法が定められていない業務であり、高い知識、構想力、応用力を必要とすることから、簡易公募型プロポーザル方式による選定を行った。その結果、上記業者は、技術提案の内容が総合的に適していると認められることから特定したものである。
　よって、会計法第２９条の３第４項及び予算決算及び会計令第１０２条の４第３号の規定により、上記相手方との随意契約を締結するものである。</t>
  </si>
  <si>
    <t>令和７年度手取川流域土砂・洪水氾濫対策検討業務</t>
  </si>
  <si>
    <t>手取川流域</t>
  </si>
  <si>
    <t>　本業務は、手取川流域において実施されている直轄砂防事業の効果を対外的に説明する資料を作成することを目的に、大雨による土砂・洪水氾濫に対して効果的な砂防施設配置計画の検討を行い、費用対効果分析を行うものである。
　本業務の実施にあたっては標準的な業務の実施手法が定められていない業務であり、高い知識、構想力、応用力を必要とすることから、簡易公募型プロポーザル方式による選定を行った。その結果、上記業者は、技術提案書の内容が総合的に適していると認められることから特定したものである。
　よって、会計法第２９条の３第４項及び予算決算及び会計令第１０２条の４第３号の規定により、上記相手方との随意契約を締結するものである。</t>
  </si>
  <si>
    <t>令和７年度河原田川及び塚田川、町野川水系監視・観測等業務</t>
  </si>
  <si>
    <t>能登復興事務所管内</t>
  </si>
  <si>
    <t>能登復興事務所長
杉本　敦
石川県七尾市小島町西部２ 七尾地方合同庁舎３階</t>
  </si>
  <si>
    <t>　本業務は、河原田川及び塚田川、町野川水系を対象に中長期的な土砂流出による影響を把握することを目的に、その基礎資料とするための土砂流出状況の把握及び、土砂移動モニタリングを実施する他、広域避難に関する監視観測機器のデータ回収・保守点検及びデータ解析を実施するものである。
　本業務の実施にあたっては、当該業務の内容が技術的に高度なもの又は専門的な技術が要求される業務であって、提出された技術提案に基づいて、仕様を作成するほうが最も優れた結果を期待できるため、簡易公募型プロポーザル方式による選定を行った。その結果、上記業者は、特に実施方針におけるその他、評価テーマ関する技術提案における的確性及び実現性において優れており、総合的に最適な提案を行ったと認められることから特定したものである。
　よって、会計法第２９条の３第４項及び予算決算及び会計令第１０２条の４第３号の規定により、上記相手方との随意契約を締結するものである。</t>
  </si>
  <si>
    <t>令和７年度町野川水系（寺地地区）全体計画検討他業務</t>
  </si>
  <si>
    <t>能登復興事務所</t>
  </si>
  <si>
    <t>令和７年度河原田川（市ノ瀬地区）全体計画検討他業務</t>
  </si>
  <si>
    <t>（株）エイト日本技術開発</t>
  </si>
  <si>
    <t>岡山県岡山市北区津島京町３－１－２１</t>
  </si>
  <si>
    <t>7260001000735</t>
  </si>
  <si>
    <t>　本業務は、令和6年能登半島地震及び令和6年9月豪雨により被災した輪島市市ノ瀬町において、全体計画案をもとに施設効果を検証したうえで全体施設計画の検討を行うものである。また、河原田川（市ノ瀬地区）における災害復旧のため、基幹砂防堰堤の詳細設計を行う他、既設観測機器のデータの回収・解析、保守・点検を行う業務である。本業務は、一般国道249号沿岸部の災害復旧工事を対象とし、環境に配慮した事業を進めるための基礎資料を収集することを目的とし、貴重な動植物について現地調査を実施し、事業への影響について有識者協議を実施するものである。
　本業務の実施にあたっては、当該業務の内容が技術的に高度なもの又は専門的な技術が要求される業務であって、提出された技術提案に基づいて、仕様を作成するほうが最も優れた結果を期待できるため、簡易公募型プロポーザル方式による選定を行った。
　その結果、上記業者は、特に「業務の実施方針、実施フロー等」におけるその他、「評価テーマに関する技術提案」における実施方針との整合性、的確性及び実現性において優れており、総合的に最適な提案を行ったと認められることから特定したものである。
　よって、会計法第２９条の３第４項及び予算決算及び会計令第１０２条の４第３号の規定により、上記相手方との随意契約を締結するものである。</t>
  </si>
  <si>
    <t>令和７年度町野川水系鈴屋川全体計画検討他業務</t>
  </si>
  <si>
    <t>　本業務は、令和6年能登半島地震及び令和６年９月豪雨により被災した輪島市町野町において、町野川水系鈴屋川（牛尾川含む）全体計画案をもとに施設効果を検証したうえで施設配置計画の検討を行うものである。また、町野川水系牛尾川における災害復旧のための砂防堰堤詳細設計を行う業務である。
　本業務の実施にあたっては、当該業務の内容が技術的に高度なもの又は専門的な技術が要求される業務であって、提出された技術提案に基づいて、仕様を作成するほうが最も優れた結果を期待できるため、簡易公募型プロポーザル方式による選定を行った。
　その結果、上記業者は、特に「業務の実施方針、実施フロー等」における実施手順及びその他、「評価テーマに関する技術提案」の実施方針との整合性、的確性及び実現性において優れており、総合的に最適な提案を行ったと認められることから特定したものである。
　よって、会計法第２９条の３第４項及び予算決算及び会計令第１０２条の４第３号の規定により、上記相手方との随意契約を締結するものである。</t>
  </si>
  <si>
    <t>Ｒ７能登復興事務所事業計画検討業務</t>
  </si>
  <si>
    <t>Ｒ７能登復興事務所事業計画検討業務日本海コンサルタント・北陸地域づくり</t>
  </si>
  <si>
    <t>石川県　金沢市泉本町２－１２６</t>
  </si>
  <si>
    <t>当該業務の内容が技術的に高度なもの又は専門的な技術が要求される業務であって、提出された技術提案に基づいて、仕様を作成するほうが最も優れた成果を期待できるため。</t>
  </si>
  <si>
    <t>Ｒ７国道２４９号（輪島市内）予備修正設計業務</t>
  </si>
  <si>
    <t>　本業務は、国道２４９号（権限代行区間）の道路災害復旧事業箇所（大川浜工区・千枚田工区・中屋トンネル工区）において、道路予備修正設計（Ａ）、道路予備設計（B)を行うものである。　
　本業務の実施にあたっては、当該業務の内容が技術的に高度なもの又は専門的な技術が要求される業務であって、提出された技術提案に基づいて、仕様を作成するほうが最も優れた結果を期待できるため、簡易公募型プロポーザル方式による選定を行った。
　その結果、上記業者は技術提案書の内容が総合的に適していると認められることから特定したものである。
　よって、会計法第２９条の３第４項及び予算決算及び会計令第１０２条の４第３号の規定により、上記相手方との随意契約を締結するものである。</t>
  </si>
  <si>
    <t>Ｒ７国道２４９号（珠洲市内）予備修正設計業務</t>
  </si>
  <si>
    <t>　本業務は、国道２４９号（権限代行区間）の道路災害復旧事業箇所（大谷トンネル・ループ橋工区・逢坂トンネル工区）において、道路予備修正設計（Ａ）、道路予備設計（B)を行うものである。
　本業務の実施にあたっては、当該業務の内容が技術的に高度なもの又は専門的な技術が要求される業務であって、提出された技術提案に基づいて、仕様を作成するほうが最も優れた結果を期待できるため、簡易公募型プロポーザル方式による選定を行った。
　その結果、上記業者は、特に「業務の実施方針、実施フロー等」における業務理解度及びその他、「評価テーマに関する技術提案」における整合性及び的確性において優れており、総合的に最適な提案を行ったと認められることから特定したものである。
　よって、会計法第２９条の３第４項及び予算決算及び会計令第１０２条の４第３号の規定により、上記相手方との随意契約を締結するものである。</t>
  </si>
  <si>
    <t>令和７年度管内インフラＤＸ構築検討業務</t>
  </si>
  <si>
    <t>飯豊山系砂防事務所管内</t>
  </si>
  <si>
    <t>飯豊山系砂防事務所長
渡邊　剛
山形県西置賜郡小国町大字小国小坂町３丁目４８</t>
  </si>
  <si>
    <t>　本業務は、砂防事業におけるデジタル・トランフォーメーション（以下、「ＤＸ」と言う。）を飯豊山系砂防事務所管内で推進するために、管内におけるインフラ整備状況をふまえ、砂防事業における生産性や安全性向上を図るために、インフラ整備を構築するための整備方針・整備計画について、現場での実証実験を行い検討することを目的とするものである。
　業務実施にあたっては、簡易公募型プロポーザル業務として、北陸地方整備局における土木関係建設コンサルタント業務に係る一般競争（指名競争）参加
資格の認定を受けている業者に技術提案の提出要請を行ったものである。
　当事務所建設コンサルタント業務選定委員会において、上記業者の技術提案が優れていることから、本業務の契約相手として特定したものである。
　よって、会計法第２９条の３第４項及び予決令第１０２条の４第３号により、上記相手方と随意契約を行うものである。</t>
  </si>
  <si>
    <t>令和７年度上ノ沢土砂移動モニタリング業務</t>
  </si>
  <si>
    <t>令和７年度上ノ沢土砂移動モニタリング業務建設技術研究所・測商新潟設計共</t>
  </si>
  <si>
    <t>新潟県　新潟市中央区万代４丁目４番２７号</t>
  </si>
  <si>
    <t>　本業務は、連続する透過型砂防堰堤の施設効果を評価・検証し、砂防基本計画及び総合土砂管理に関する検討の基礎資料を得ることを目的として、上ノ沢に設置されている各種観測機器による観測及び現地調査を行うものである。
　業務実施にあたっては、簡易公募型プロポーザル業務として、北陸地方整備局における土木関係建設コンサルタント業務に係る一般競争（指名競争）参加資格の認定を受けている業者に技術提案の提出要請を行ったものである。
　当事務所建設コンサルタント業務選定委員会において、上記業者の技術提案が優れていることから、本業務の契約相手として特定したものである。
　よって、会計法第２９条の３第４項及び予決令第１０２条の４第３号により、上記相手方と随意契約を行うものである。</t>
  </si>
  <si>
    <t>令和７年度阿賀川管内河川管理施設監理検討業務</t>
  </si>
  <si>
    <t>阿賀川河川事務所管内</t>
  </si>
  <si>
    <t>阿賀川河川事務所長
天野　聡
福島県会津若松市表町２－７０</t>
  </si>
  <si>
    <t>令和７年度阿賀川管内河川管理施設監理検討業務北陸地域づくり協会・開発技</t>
  </si>
  <si>
    <t>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
　また、巡視結果等を収集・分析し、重要な事案を抽出しとりまとめ、河川管理を実施するにあたってのモニタリング計画等の作成を行うものである。
　本業務においては、評価テーマに関する技術的提案及び実施方針の提出を求め、適切な者を特定することで、優れた成果が期待できることから、簡易公募型プロポーザル方式により、選定することとし、「建設コンサルタント選定委員会」において技術提案を審査した結果、評価の高い　令和４年度阿賀川管内河川管理施設監理検討業務北陸地域づくり協会・開発技研設計共同体　が特定されたものである。
　よって、会計法第２９条の３第４項ならびに予算決算及び会計令第１０２条の４第３号の規定により上記の者と随意契約を締結するものである。</t>
  </si>
  <si>
    <t>令和７年度信濃川水系緊急治水対策プロジェクト（千曲川下流部）事業監理業務</t>
  </si>
  <si>
    <t>千曲川緊急治水対策出張所</t>
  </si>
  <si>
    <t>千曲川河川事務所長
浅見　和人
長野県長野市鶴賀字峰村７４番地</t>
  </si>
  <si>
    <t>日本振興（株）</t>
  </si>
  <si>
    <t>大阪府大阪市中央区難波５－１－６０</t>
  </si>
  <si>
    <t>5120101044326</t>
  </si>
  <si>
    <t>　本業務は、千曲川河川事務所にて実施している信濃川水系緊急治水対策プロジェクト（千曲川下流部）の遊水地整備事業における調査・設計業務委託等に対する指導・調査等や地元及び関係行政機関等に対する協議及び工事監理等を行うものである。
　本業務の実施にあたっては、高度な専門技術力を必要とすることから、簡易公募型プロポーザル方式による選定を行った結果、上記業者は、技術提案書の内容が総合的に適した者と認められるため、特定したものである。
　よって、会計法第２９条の３第４項及び予算決算及び会計令第１０２条の４第３号の規定により、上記業者と随意契約を締結するものである。</t>
  </si>
  <si>
    <t>令和７年度千曲川河川管理施設監理検討業務</t>
  </si>
  <si>
    <t>千曲川河川事務所管内</t>
  </si>
  <si>
    <t>令和７年度千曲川河川管理施設監理検討業務北陸地域づくり協会・応用地質設</t>
  </si>
  <si>
    <t>　本業務は、河川の維持管理を適切かつ適正に遂行することを目的として、堤防等河川管理施設や河道の点検結果等の状況把握結果をもとに変状等を評価し、変状等が進行する可能性や河川管理に与える影響等について検討し、河川が有すべき治水上の機能確保に必要な修繕等を効率的、効果的に実施するための修繕計画等の作成を行うものである。また、巡視結果等の収集、分析を行い、重要な事案を抽出、とりまとめ、河川管理を実施するにあたってのモニタリング計画等の作成を行うものである。
　本業務の実施にあたっては、高度な技術力と知識が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t>
  </si>
  <si>
    <t>令和７年度千曲川堤防管理検討業務</t>
  </si>
  <si>
    <t>　本業務は、信濃川水系緊急治水対策プロジェクトにて整備した堤防強化対策（粘り強い河川堤防構造）区間における過年度業務で作成した維持管理のための堤防管理方針（案）についてモニタリング結果等を基に、内容の更新及び上部機関への照会を行い、堤防管理方針（案）内容の向上・充実化を図るものである。
　本業務の実施にあたっては、堤防強化対策区間における堤防本体の監視方法のモニタング計画の立案において、高度な技術力と知識を必要とすることから、簡易公募型プロポーザル方式による選定を行った結果、上記業者は、特に、配置予定技術者の技術者表彰実績並びに評価テーマに対する的確性などにおいて優れており、総合的に最適な提案を行った者と認められるので、特定したものである。
　よって、会計法第２９条の３第４項及び予算決算及び会計令第１０２条の４第３号の規定により、上記業者と随意契約を締結するものである。</t>
  </si>
  <si>
    <t>令和７年度千曲川緊急治水対策事業監理業務</t>
  </si>
  <si>
    <t>　本業務は、千曲川河川事務所管内において信濃川水系緊急治水対策プロジェクトを的確かつ効率的に遂行するため、事業工程計画の点検・修正及び関係機関との調整・協議に必要な資料作成・情報収集を行い、円滑な事業執行監理を行うことを目的とする。
　本業務の実施にあたっては、高度かつ広範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t>
  </si>
  <si>
    <t>令和７年度千曲川緊急治水対策段階施工検討業務</t>
  </si>
  <si>
    <t>　本業務は、信濃川水系緊急治水対策プロジェクトの確実な目標達成に向け、効率的な事業進捗を図ることを目的に、段階施工計画の点検・修正等を行うものである。
　本業務の実施にあたっては、高度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t>
  </si>
  <si>
    <t>令和７年度梓川上流域環境影響調査等検討業務</t>
  </si>
  <si>
    <t>長野県松本市安曇上高地内</t>
  </si>
  <si>
    <t>松本砂防事務所長
石尾　浩市
長野県松本市元町１丁目８番２８号</t>
  </si>
  <si>
    <t>アジア航測（株）</t>
  </si>
  <si>
    <t>東京都新宿区西新宿６－１４－１　新宿グリーンタワービル</t>
  </si>
  <si>
    <t>6011101000700</t>
  </si>
  <si>
    <t xml:space="preserve">　本業務は梓川上流域において砂防施設の施工予定箇所等における自然環境の
実態を把握し、施設設置等に伴う影響検討を行うものとする。また、貴重種等の保全措置が必要な場合は種の特徴を踏まえた対策検討・保全措置を行うものである。
　本業務の遂行にあたっては標準的な業務の実施手法が定められていない業務であり、高い知識、構想力、応用力を必要とすることから簡易公募型プロポーザル方式による選定を行った。その結果、上記業者は技術提案書の内容が総合的に適していると認められることから特定したものである。
　よって、会計法第２９条の３第４項及び予算決算及び会計令第１０２条の４第３号の規定により、上記相手方との随意契約を締結するものである。
</t>
  </si>
  <si>
    <t>令和７年度防災情報共有化システムマネジメント及び迅速化・高度化検討業務</t>
  </si>
  <si>
    <t>新潟県新潟市西区山田２３１０番地５　北陸技術事務所</t>
  </si>
  <si>
    <t>北陸技術事務所長
渡辺　隆幸
新潟県新潟市西区山田２３１０番地５</t>
  </si>
  <si>
    <t xml:space="preserve">本業務は、災害時の災害情報や観測データ等の迅速な収集と北陸地方整備局職
員間の情報共有を目的として構築した防災情報共有化システムについて、信頼性の高い安定的な運用を実現するためのマネジメント（定期的なセキュリティ対応、迅速な不具合対応、データの定期更新等）を実施するとともに、災害対応の迅速化・高度化を踏まえた防災情報共有化システムの検討を実施するものである。
本業務の実施にあたっては、高度かつ広範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
</t>
  </si>
  <si>
    <t>令和７年度北陸地方整備局管内溝橋診断等業務</t>
  </si>
  <si>
    <t>令和７年度北陸地方整備局管内溝橋診断等業務エヌシーイー・日本海コンサル</t>
  </si>
  <si>
    <t>新潟県　新潟市中央区美咲町１丁目７番２５号</t>
  </si>
  <si>
    <t xml:space="preserve">　　本業務は、北陸地方整備局が管理する溝橋について、別途実施する溝橋点検の結果に基づき溝橋の損傷状況を把握し、対策区分を判定する溝橋診断を行うものである。
　本業務の実施にあたっては、高度かつ広範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
</t>
  </si>
  <si>
    <t>令和７年度北陸地方整備局管内橋梁診断等業務</t>
  </si>
  <si>
    <t>（一財）橋梁調査会</t>
  </si>
  <si>
    <t>東京都文京区音羽２－１０－２</t>
  </si>
  <si>
    <t>4010005007424</t>
  </si>
  <si>
    <t xml:space="preserve">本業務は、北陸地方整備局が管理する橋梁について、別途実施する橋梁点検の結果に基づき橋梁の損傷状況を把握し、対策区分を判定する橋梁診断を行うものである。
　本業務の実施にあたっては、橋梁点検の結果を診断するには高度な技術力が必要であり、仕様は技術提案に基づき作成した方が良い成果を得られ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
</t>
  </si>
  <si>
    <t>令和７年度新技術評価等検討業務</t>
  </si>
  <si>
    <t>（一財）先端建設技術センター</t>
  </si>
  <si>
    <t>東京都文京区大塚２－１５－６</t>
  </si>
  <si>
    <t>1010005002873</t>
  </si>
  <si>
    <t>本業務は、「公共工事等における新技術活用スキーム」実施要領に基づき、北陸地方整備局が主催する新技術活用評価会議において審議する新技術の事後評価等に関する資料の作成を行う業務である。
本業務の実施にあたっては、高度かつ広範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t>
  </si>
  <si>
    <t>令和７年度道路橋の塩害対策調査検討業務</t>
  </si>
  <si>
    <t>本業務は、コンクリート道路橋の塩害対策に関する基礎資料を収集するため現地調査を行うとともに、調査から得られた資料の取りまとめ及び活用に向けた検討を行うものである。
本業務の実施にあたっては、高度かつ広範な技術力と知識を必要とすることから、（簡易）公募型プロポーザル方式による選定を行った結果、上記業者は、特に、予定技術者の業務執行技術力、業務成績、実施方針の業務理解度などにおいて優れており、総合的に最適な提案を行った者と認められるので、特定したものである。
よって、会計法第２９条の３第４項及び予算決算及び会計令第１０２条の４第３号の規定により、上記業者と随意契約を締結するものである。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</si>
</sst>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Red]\-#,##0.0"/>
  </numFmts>
  <fonts count="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scheme val="minor"/>
    </font>
  </fonts>
  <fills count="3">
    <fill>
      <patternFill patternType="none"/>
    </fill>
    <fill>
      <patternFill patternType="gray125"/>
    </fill>
    <fill>
      <patternFill patternType="solid">
        <fgColor indexed="4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2"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cellStyleXfs>
  <cellXfs count="25">
    <xf numFmtId="0" fontId="0" fillId="0" borderId="0" xfId="0">
      <alignment vertical="center"/>
    </xf>
    <xf numFmtId="176" fontId="3" fillId="0" borderId="0" xfId="1" applyNumberFormat="1" applyFont="1" applyAlignment="1">
      <alignment horizontal="center" vertical="center" wrapText="1"/>
    </xf>
    <xf numFmtId="176" fontId="3" fillId="2" borderId="1" xfId="1" applyNumberFormat="1" applyFont="1" applyFill="1" applyBorder="1" applyAlignment="1">
      <alignment horizontal="center" vertical="center" wrapText="1"/>
    </xf>
    <xf numFmtId="14" fontId="3" fillId="2" borderId="1" xfId="1" applyNumberFormat="1" applyFont="1" applyFill="1" applyBorder="1" applyAlignment="1">
      <alignment horizontal="center" vertical="center" wrapText="1"/>
    </xf>
    <xf numFmtId="38" fontId="3" fillId="2" borderId="1" xfId="2" applyFont="1" applyFill="1" applyBorder="1" applyAlignment="1">
      <alignment horizontal="center" vertical="center" wrapText="1"/>
    </xf>
    <xf numFmtId="10" fontId="3" fillId="2" borderId="1" xfId="3" applyNumberFormat="1" applyFont="1" applyFill="1" applyBorder="1" applyAlignment="1">
      <alignment horizontal="center" vertical="center" wrapText="1"/>
    </xf>
    <xf numFmtId="176" fontId="3" fillId="2" borderId="1" xfId="3" applyNumberFormat="1" applyFont="1" applyFill="1" applyBorder="1" applyAlignment="1">
      <alignment horizontal="center" vertical="center" wrapText="1"/>
    </xf>
    <xf numFmtId="176" fontId="3" fillId="2" borderId="1" xfId="4" applyNumberFormat="1" applyFont="1" applyFill="1" applyBorder="1" applyAlignment="1">
      <alignment horizontal="center" vertical="center" wrapText="1"/>
    </xf>
    <xf numFmtId="176" fontId="3" fillId="0" borderId="1" xfId="1" applyNumberFormat="1" applyFont="1" applyBorder="1" applyAlignment="1">
      <alignment vertical="center" wrapText="1"/>
    </xf>
    <xf numFmtId="14" fontId="3" fillId="0" borderId="1" xfId="1" applyNumberFormat="1" applyFont="1" applyBorder="1" applyAlignment="1">
      <alignment horizontal="left" vertical="center" wrapText="1"/>
    </xf>
    <xf numFmtId="38" fontId="3" fillId="0" borderId="1" xfId="2" applyFont="1" applyFill="1" applyBorder="1" applyAlignment="1">
      <alignment vertical="center" wrapText="1"/>
    </xf>
    <xf numFmtId="10" fontId="3" fillId="0" borderId="1" xfId="1" applyNumberFormat="1" applyFont="1" applyBorder="1" applyAlignment="1">
      <alignment vertical="center" wrapText="1"/>
    </xf>
    <xf numFmtId="176" fontId="3" fillId="0" borderId="0" xfId="1" applyNumberFormat="1" applyFont="1" applyAlignment="1">
      <alignment vertical="center" wrapText="1"/>
    </xf>
    <xf numFmtId="14" fontId="3" fillId="0" borderId="0" xfId="1" applyNumberFormat="1" applyFont="1" applyAlignment="1">
      <alignment horizontal="left" vertical="center" wrapText="1"/>
    </xf>
    <xf numFmtId="38" fontId="3" fillId="0" borderId="0" xfId="2" applyFont="1" applyFill="1" applyBorder="1" applyAlignment="1">
      <alignment vertical="center" wrapText="1"/>
    </xf>
    <xf numFmtId="10" fontId="3" fillId="0" borderId="0" xfId="1" applyNumberFormat="1" applyFont="1" applyAlignment="1">
      <alignment vertical="center" wrapText="1"/>
    </xf>
    <xf numFmtId="38" fontId="3" fillId="0" borderId="0" xfId="2" applyFont="1" applyBorder="1" applyAlignment="1">
      <alignment vertical="center" wrapText="1"/>
    </xf>
    <xf numFmtId="38" fontId="3" fillId="2" borderId="1" xfId="4" applyFont="1" applyFill="1" applyBorder="1" applyAlignment="1">
      <alignment horizontal="center" vertical="center" wrapText="1"/>
    </xf>
    <xf numFmtId="177" fontId="3" fillId="2" borderId="1" xfId="4" applyNumberFormat="1" applyFont="1" applyFill="1" applyBorder="1" applyAlignment="1">
      <alignment horizontal="center" vertical="center" wrapText="1"/>
    </xf>
    <xf numFmtId="176" fontId="3" fillId="0" borderId="2" xfId="1" applyNumberFormat="1" applyFont="1" applyBorder="1" applyAlignment="1">
      <alignment vertical="center" wrapText="1"/>
    </xf>
    <xf numFmtId="14" fontId="3" fillId="0" borderId="2" xfId="1" applyNumberFormat="1" applyFont="1" applyBorder="1" applyAlignment="1">
      <alignment horizontal="left" vertical="center" wrapText="1"/>
    </xf>
    <xf numFmtId="38" fontId="3" fillId="0" borderId="2" xfId="2" applyFont="1" applyBorder="1" applyAlignment="1">
      <alignment vertical="center" wrapText="1"/>
    </xf>
    <xf numFmtId="10" fontId="3" fillId="0" borderId="2" xfId="1" applyNumberFormat="1" applyFont="1" applyBorder="1" applyAlignment="1">
      <alignment vertical="center" wrapText="1"/>
    </xf>
    <xf numFmtId="38" fontId="3" fillId="0" borderId="0" xfId="4" applyFont="1" applyBorder="1" applyAlignment="1">
      <alignment vertical="center" wrapText="1"/>
    </xf>
    <xf numFmtId="177" fontId="3" fillId="0" borderId="0" xfId="4" applyNumberFormat="1" applyFont="1" applyBorder="1" applyAlignment="1">
      <alignment vertical="center" wrapText="1"/>
    </xf>
  </cellXfs>
  <cellStyles count="6">
    <cellStyle name="パーセント 2" xfId="3" xr:uid="{FA187E28-E8DF-4370-8016-398996D28EB3}"/>
    <cellStyle name="桁区切り 3 2" xfId="4" xr:uid="{ADB3EF72-AC8E-4C3C-93D7-84EA42D26217}"/>
    <cellStyle name="桁区切り 5 2" xfId="2" xr:uid="{6F91C028-4D4D-4960-89FD-7A4DBFBD96E9}"/>
    <cellStyle name="標準" xfId="0" builtinId="0"/>
    <cellStyle name="標準 2 4" xfId="5" xr:uid="{EAE22B5A-FF88-4323-98E1-F6D5732C67B5}"/>
    <cellStyle name="標準 3 2" xfId="1" xr:uid="{8FF18362-E159-41BD-AF79-7829328CB8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20844;&#20849;&#23460;&#12539;&#30435;&#26619;&#23460;&#20849;&#36890;&#12501;&#12457;&#12523;&#12480;\&#36001;&#21209;&#26360;&#39006;&#38306;&#20418;&#12490;&#12524;&#12483;&#12472;\&#36001;&#21209;&#26360;&#39006;&#38306;&#20418;&#26360;&#39006;&#12522;&#12473;&#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s1-magnia\&#65288;b&#38283;&#19968;&#65289;\&#21271;&#38520;&#22320;&#25972;%20&#25104;&#32318;&#25505;&#28857;&#12471;&#12473;&#12486;&#12512;\&#20181;&#27096;&#26360;\DB&#65420;&#65387;&#65392;&#65423;&#65391;&#65412;\xx&#21488;&#241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監査室・公共室共用データ"/>
      <sheetName val="Sheet1"/>
      <sheetName val="契約方式の区分2"/>
      <sheetName val="リスト"/>
      <sheetName val="担当"/>
      <sheetName val="データ"/>
    </sheetNames>
    <sheetDataSet>
      <sheetData sheetId="0"/>
      <sheetData sheetId="1">
        <row r="2">
          <cell r="A2" t="str">
            <v>契約関係</v>
          </cell>
          <cell r="B2" t="str">
            <v>決算係長</v>
          </cell>
          <cell r="C2" t="str">
            <v>作業終了</v>
          </cell>
        </row>
        <row r="3">
          <cell r="A3" t="str">
            <v>会計検査院</v>
          </cell>
          <cell r="B3" t="str">
            <v>決算係員</v>
          </cell>
          <cell r="C3" t="str">
            <v>未処理</v>
          </cell>
        </row>
        <row r="4">
          <cell r="A4" t="str">
            <v>公会計室</v>
          </cell>
          <cell r="B4" t="str">
            <v>管理係長</v>
          </cell>
          <cell r="C4" t="str">
            <v>作業中</v>
          </cell>
        </row>
        <row r="5">
          <cell r="A5" t="str">
            <v>財務書類</v>
          </cell>
          <cell r="B5" t="str">
            <v>管理係員</v>
          </cell>
          <cell r="C5" t="str">
            <v>その他</v>
          </cell>
        </row>
        <row r="6">
          <cell r="A6" t="str">
            <v>システム</v>
          </cell>
          <cell r="B6" t="str">
            <v>専門官</v>
          </cell>
        </row>
        <row r="7">
          <cell r="A7" t="str">
            <v>コスト情報</v>
          </cell>
          <cell r="B7" t="str">
            <v>決算第二係員</v>
          </cell>
        </row>
        <row r="8">
          <cell r="A8" t="str">
            <v>その他</v>
          </cell>
          <cell r="B8" t="str">
            <v>その他</v>
          </cell>
        </row>
      </sheetData>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基本事項１"/>
      <sheetName val="台帳＿ 基本事項２"/>
      <sheetName val="台帳＿ 漢字内容"/>
      <sheetName val="台帳＿ 指名業者"/>
      <sheetName val="台帳＿ 入札状況"/>
      <sheetName val="台帳＿ 指名業者支店情報"/>
      <sheetName val="台帳＿ 契約変更"/>
      <sheetName val="台帳＿ 監督職員内容"/>
      <sheetName val="台帳＿ 検査内容"/>
      <sheetName val="台帳＿ 費目名称"/>
      <sheetName val="台帳＿ 支出負担行為"/>
      <sheetName val="台帳＿ 支出支払"/>
      <sheetName val="台帳＿ 繰越確定額"/>
      <sheetName val="台帳＿ 国債年割額"/>
      <sheetName val="台帳＿ 技術者情報"/>
      <sheetName val="台帳＿ 一般競争"/>
      <sheetName val="台帳＿ 理由内容"/>
      <sheetName val="台帳＿ 単契テーブル"/>
      <sheetName val="台帳＿ 単契検査官"/>
      <sheetName val="台帳＿乙型ＪＶ"/>
      <sheetName val="台帳＿繰越内容"/>
      <sheetName val="台帳＿国債年割額集計"/>
      <sheetName val="台帳＿入札執行員"/>
      <sheetName val="台帳＿技術検査職員"/>
      <sheetName val="台帳＿工事採点基本"/>
      <sheetName val="台帳＿工事採点内容"/>
      <sheetName val="台帳＿工事採点詳細"/>
      <sheetName val="台帳＿業務採点基本"/>
      <sheetName val="台帳＿業務採点内容"/>
      <sheetName val="台帳＿入札時ＶＥ"/>
      <sheetName val="台帳＿配置予定技術者"/>
      <sheetName val="台帳＿技術者採点基本"/>
      <sheetName val="台帳＿技術者採点内容"/>
      <sheetName val="表紙 1期"/>
      <sheetName val="ﾍｯﾀﾞ"/>
    </sheetNames>
    <sheetDataSet>
      <sheetData sheetId="0"/>
      <sheetData sheetId="1"/>
      <sheetData sheetId="2"/>
      <sheetData sheetId="3">
        <row r="1">
          <cell r="A1" t="str">
            <v>テーブル名：台帳＿指名業者</v>
          </cell>
        </row>
        <row r="2">
          <cell r="A2" t="str">
            <v>No.</v>
          </cell>
          <cell r="B2" t="str">
            <v>列名</v>
          </cell>
          <cell r="C2" t="str">
            <v>型</v>
          </cell>
          <cell r="D2" t="str">
            <v>桁
数</v>
          </cell>
          <cell r="E2" t="str">
            <v>Not 
Nul</v>
          </cell>
          <cell r="F2" t="str">
            <v>key</v>
          </cell>
          <cell r="G2" t="str">
            <v>2nd</v>
          </cell>
          <cell r="H2" t="str">
            <v>備考</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B5671-0F0B-4403-8EF0-C5365E40D169}">
  <sheetPr>
    <tabColor indexed="42"/>
    <pageSetUpPr fitToPage="1"/>
  </sheetPr>
  <dimension ref="A1:P103"/>
  <sheetViews>
    <sheetView tabSelected="1" view="pageBreakPreview" zoomScale="85" zoomScaleNormal="85" zoomScaleSheetLayoutView="85" workbookViewId="0">
      <pane xSplit="1" ySplit="1" topLeftCell="B2" activePane="bottomRight" state="frozen"/>
      <selection activeCell="K103" sqref="K103"/>
      <selection pane="topRight" activeCell="K103" sqref="K103"/>
      <selection pane="bottomLeft" activeCell="K103" sqref="K103"/>
      <selection pane="bottomRight"/>
    </sheetView>
  </sheetViews>
  <sheetFormatPr defaultRowHeight="11" x14ac:dyDescent="0.55000000000000004"/>
  <cols>
    <col min="1" max="1" width="50.1640625" style="12" bestFit="1" customWidth="1"/>
    <col min="2" max="2" width="13.6640625" style="12" customWidth="1"/>
    <col min="3" max="3" width="4.33203125" style="12" customWidth="1"/>
    <col min="4" max="4" width="9.58203125" style="12" customWidth="1"/>
    <col min="5" max="5" width="16.9140625" style="12" customWidth="1"/>
    <col min="6" max="6" width="8.6640625" style="13" customWidth="1"/>
    <col min="7" max="7" width="16.83203125" style="12" customWidth="1"/>
    <col min="8" max="8" width="28.1640625" style="12" customWidth="1"/>
    <col min="9" max="9" width="15.6640625" style="12" customWidth="1"/>
    <col min="10" max="10" width="144.1640625" style="12" customWidth="1"/>
    <col min="11" max="11" width="8.58203125" style="1" customWidth="1"/>
    <col min="12" max="13" width="8.58203125" style="16" customWidth="1"/>
    <col min="14" max="14" width="5.75" style="15" customWidth="1"/>
    <col min="15" max="15" width="5.25" style="1" customWidth="1"/>
    <col min="16" max="16" width="9.25" style="1" customWidth="1"/>
    <col min="17" max="255" width="8.6640625" style="12"/>
    <col min="256" max="256" width="18.9140625" style="12" customWidth="1"/>
    <col min="257" max="257" width="13.6640625" style="12" customWidth="1"/>
    <col min="258" max="258" width="4.33203125" style="12" customWidth="1"/>
    <col min="259" max="259" width="9.58203125" style="12" customWidth="1"/>
    <col min="260" max="260" width="16.9140625" style="12" customWidth="1"/>
    <col min="261" max="261" width="8.6640625" style="12" customWidth="1"/>
    <col min="262" max="262" width="16.83203125" style="12" customWidth="1"/>
    <col min="263" max="263" width="13.4140625" style="12" customWidth="1"/>
    <col min="264" max="264" width="29.25" style="12" customWidth="1"/>
    <col min="265" max="267" width="8.58203125" style="12" customWidth="1"/>
    <col min="268" max="268" width="5.75" style="12" customWidth="1"/>
    <col min="269" max="269" width="5.25" style="12" customWidth="1"/>
    <col min="270" max="270" width="9.25" style="12" customWidth="1"/>
    <col min="271" max="511" width="8.6640625" style="12"/>
    <col min="512" max="512" width="18.9140625" style="12" customWidth="1"/>
    <col min="513" max="513" width="13.6640625" style="12" customWidth="1"/>
    <col min="514" max="514" width="4.33203125" style="12" customWidth="1"/>
    <col min="515" max="515" width="9.58203125" style="12" customWidth="1"/>
    <col min="516" max="516" width="16.9140625" style="12" customWidth="1"/>
    <col min="517" max="517" width="8.6640625" style="12" customWidth="1"/>
    <col min="518" max="518" width="16.83203125" style="12" customWidth="1"/>
    <col min="519" max="519" width="13.4140625" style="12" customWidth="1"/>
    <col min="520" max="520" width="29.25" style="12" customWidth="1"/>
    <col min="521" max="523" width="8.58203125" style="12" customWidth="1"/>
    <col min="524" max="524" width="5.75" style="12" customWidth="1"/>
    <col min="525" max="525" width="5.25" style="12" customWidth="1"/>
    <col min="526" max="526" width="9.25" style="12" customWidth="1"/>
    <col min="527" max="767" width="8.6640625" style="12"/>
    <col min="768" max="768" width="18.9140625" style="12" customWidth="1"/>
    <col min="769" max="769" width="13.6640625" style="12" customWidth="1"/>
    <col min="770" max="770" width="4.33203125" style="12" customWidth="1"/>
    <col min="771" max="771" width="9.58203125" style="12" customWidth="1"/>
    <col min="772" max="772" width="16.9140625" style="12" customWidth="1"/>
    <col min="773" max="773" width="8.6640625" style="12" customWidth="1"/>
    <col min="774" max="774" width="16.83203125" style="12" customWidth="1"/>
    <col min="775" max="775" width="13.4140625" style="12" customWidth="1"/>
    <col min="776" max="776" width="29.25" style="12" customWidth="1"/>
    <col min="777" max="779" width="8.58203125" style="12" customWidth="1"/>
    <col min="780" max="780" width="5.75" style="12" customWidth="1"/>
    <col min="781" max="781" width="5.25" style="12" customWidth="1"/>
    <col min="782" max="782" width="9.25" style="12" customWidth="1"/>
    <col min="783" max="1023" width="8.6640625" style="12"/>
    <col min="1024" max="1024" width="18.9140625" style="12" customWidth="1"/>
    <col min="1025" max="1025" width="13.6640625" style="12" customWidth="1"/>
    <col min="1026" max="1026" width="4.33203125" style="12" customWidth="1"/>
    <col min="1027" max="1027" width="9.58203125" style="12" customWidth="1"/>
    <col min="1028" max="1028" width="16.9140625" style="12" customWidth="1"/>
    <col min="1029" max="1029" width="8.6640625" style="12" customWidth="1"/>
    <col min="1030" max="1030" width="16.83203125" style="12" customWidth="1"/>
    <col min="1031" max="1031" width="13.4140625" style="12" customWidth="1"/>
    <col min="1032" max="1032" width="29.25" style="12" customWidth="1"/>
    <col min="1033" max="1035" width="8.58203125" style="12" customWidth="1"/>
    <col min="1036" max="1036" width="5.75" style="12" customWidth="1"/>
    <col min="1037" max="1037" width="5.25" style="12" customWidth="1"/>
    <col min="1038" max="1038" width="9.25" style="12" customWidth="1"/>
    <col min="1039" max="1279" width="8.6640625" style="12"/>
    <col min="1280" max="1280" width="18.9140625" style="12" customWidth="1"/>
    <col min="1281" max="1281" width="13.6640625" style="12" customWidth="1"/>
    <col min="1282" max="1282" width="4.33203125" style="12" customWidth="1"/>
    <col min="1283" max="1283" width="9.58203125" style="12" customWidth="1"/>
    <col min="1284" max="1284" width="16.9140625" style="12" customWidth="1"/>
    <col min="1285" max="1285" width="8.6640625" style="12" customWidth="1"/>
    <col min="1286" max="1286" width="16.83203125" style="12" customWidth="1"/>
    <col min="1287" max="1287" width="13.4140625" style="12" customWidth="1"/>
    <col min="1288" max="1288" width="29.25" style="12" customWidth="1"/>
    <col min="1289" max="1291" width="8.58203125" style="12" customWidth="1"/>
    <col min="1292" max="1292" width="5.75" style="12" customWidth="1"/>
    <col min="1293" max="1293" width="5.25" style="12" customWidth="1"/>
    <col min="1294" max="1294" width="9.25" style="12" customWidth="1"/>
    <col min="1295" max="1535" width="8.6640625" style="12"/>
    <col min="1536" max="1536" width="18.9140625" style="12" customWidth="1"/>
    <col min="1537" max="1537" width="13.6640625" style="12" customWidth="1"/>
    <col min="1538" max="1538" width="4.33203125" style="12" customWidth="1"/>
    <col min="1539" max="1539" width="9.58203125" style="12" customWidth="1"/>
    <col min="1540" max="1540" width="16.9140625" style="12" customWidth="1"/>
    <col min="1541" max="1541" width="8.6640625" style="12" customWidth="1"/>
    <col min="1542" max="1542" width="16.83203125" style="12" customWidth="1"/>
    <col min="1543" max="1543" width="13.4140625" style="12" customWidth="1"/>
    <col min="1544" max="1544" width="29.25" style="12" customWidth="1"/>
    <col min="1545" max="1547" width="8.58203125" style="12" customWidth="1"/>
    <col min="1548" max="1548" width="5.75" style="12" customWidth="1"/>
    <col min="1549" max="1549" width="5.25" style="12" customWidth="1"/>
    <col min="1550" max="1550" width="9.25" style="12" customWidth="1"/>
    <col min="1551" max="1791" width="8.6640625" style="12"/>
    <col min="1792" max="1792" width="18.9140625" style="12" customWidth="1"/>
    <col min="1793" max="1793" width="13.6640625" style="12" customWidth="1"/>
    <col min="1794" max="1794" width="4.33203125" style="12" customWidth="1"/>
    <col min="1795" max="1795" width="9.58203125" style="12" customWidth="1"/>
    <col min="1796" max="1796" width="16.9140625" style="12" customWidth="1"/>
    <col min="1797" max="1797" width="8.6640625" style="12" customWidth="1"/>
    <col min="1798" max="1798" width="16.83203125" style="12" customWidth="1"/>
    <col min="1799" max="1799" width="13.4140625" style="12" customWidth="1"/>
    <col min="1800" max="1800" width="29.25" style="12" customWidth="1"/>
    <col min="1801" max="1803" width="8.58203125" style="12" customWidth="1"/>
    <col min="1804" max="1804" width="5.75" style="12" customWidth="1"/>
    <col min="1805" max="1805" width="5.25" style="12" customWidth="1"/>
    <col min="1806" max="1806" width="9.25" style="12" customWidth="1"/>
    <col min="1807" max="2047" width="8.6640625" style="12"/>
    <col min="2048" max="2048" width="18.9140625" style="12" customWidth="1"/>
    <col min="2049" max="2049" width="13.6640625" style="12" customWidth="1"/>
    <col min="2050" max="2050" width="4.33203125" style="12" customWidth="1"/>
    <col min="2051" max="2051" width="9.58203125" style="12" customWidth="1"/>
    <col min="2052" max="2052" width="16.9140625" style="12" customWidth="1"/>
    <col min="2053" max="2053" width="8.6640625" style="12" customWidth="1"/>
    <col min="2054" max="2054" width="16.83203125" style="12" customWidth="1"/>
    <col min="2055" max="2055" width="13.4140625" style="12" customWidth="1"/>
    <col min="2056" max="2056" width="29.25" style="12" customWidth="1"/>
    <col min="2057" max="2059" width="8.58203125" style="12" customWidth="1"/>
    <col min="2060" max="2060" width="5.75" style="12" customWidth="1"/>
    <col min="2061" max="2061" width="5.25" style="12" customWidth="1"/>
    <col min="2062" max="2062" width="9.25" style="12" customWidth="1"/>
    <col min="2063" max="2303" width="8.6640625" style="12"/>
    <col min="2304" max="2304" width="18.9140625" style="12" customWidth="1"/>
    <col min="2305" max="2305" width="13.6640625" style="12" customWidth="1"/>
    <col min="2306" max="2306" width="4.33203125" style="12" customWidth="1"/>
    <col min="2307" max="2307" width="9.58203125" style="12" customWidth="1"/>
    <col min="2308" max="2308" width="16.9140625" style="12" customWidth="1"/>
    <col min="2309" max="2309" width="8.6640625" style="12" customWidth="1"/>
    <col min="2310" max="2310" width="16.83203125" style="12" customWidth="1"/>
    <col min="2311" max="2311" width="13.4140625" style="12" customWidth="1"/>
    <col min="2312" max="2312" width="29.25" style="12" customWidth="1"/>
    <col min="2313" max="2315" width="8.58203125" style="12" customWidth="1"/>
    <col min="2316" max="2316" width="5.75" style="12" customWidth="1"/>
    <col min="2317" max="2317" width="5.25" style="12" customWidth="1"/>
    <col min="2318" max="2318" width="9.25" style="12" customWidth="1"/>
    <col min="2319" max="2559" width="8.6640625" style="12"/>
    <col min="2560" max="2560" width="18.9140625" style="12" customWidth="1"/>
    <col min="2561" max="2561" width="13.6640625" style="12" customWidth="1"/>
    <col min="2562" max="2562" width="4.33203125" style="12" customWidth="1"/>
    <col min="2563" max="2563" width="9.58203125" style="12" customWidth="1"/>
    <col min="2564" max="2564" width="16.9140625" style="12" customWidth="1"/>
    <col min="2565" max="2565" width="8.6640625" style="12" customWidth="1"/>
    <col min="2566" max="2566" width="16.83203125" style="12" customWidth="1"/>
    <col min="2567" max="2567" width="13.4140625" style="12" customWidth="1"/>
    <col min="2568" max="2568" width="29.25" style="12" customWidth="1"/>
    <col min="2569" max="2571" width="8.58203125" style="12" customWidth="1"/>
    <col min="2572" max="2572" width="5.75" style="12" customWidth="1"/>
    <col min="2573" max="2573" width="5.25" style="12" customWidth="1"/>
    <col min="2574" max="2574" width="9.25" style="12" customWidth="1"/>
    <col min="2575" max="2815" width="8.6640625" style="12"/>
    <col min="2816" max="2816" width="18.9140625" style="12" customWidth="1"/>
    <col min="2817" max="2817" width="13.6640625" style="12" customWidth="1"/>
    <col min="2818" max="2818" width="4.33203125" style="12" customWidth="1"/>
    <col min="2819" max="2819" width="9.58203125" style="12" customWidth="1"/>
    <col min="2820" max="2820" width="16.9140625" style="12" customWidth="1"/>
    <col min="2821" max="2821" width="8.6640625" style="12" customWidth="1"/>
    <col min="2822" max="2822" width="16.83203125" style="12" customWidth="1"/>
    <col min="2823" max="2823" width="13.4140625" style="12" customWidth="1"/>
    <col min="2824" max="2824" width="29.25" style="12" customWidth="1"/>
    <col min="2825" max="2827" width="8.58203125" style="12" customWidth="1"/>
    <col min="2828" max="2828" width="5.75" style="12" customWidth="1"/>
    <col min="2829" max="2829" width="5.25" style="12" customWidth="1"/>
    <col min="2830" max="2830" width="9.25" style="12" customWidth="1"/>
    <col min="2831" max="3071" width="8.6640625" style="12"/>
    <col min="3072" max="3072" width="18.9140625" style="12" customWidth="1"/>
    <col min="3073" max="3073" width="13.6640625" style="12" customWidth="1"/>
    <col min="3074" max="3074" width="4.33203125" style="12" customWidth="1"/>
    <col min="3075" max="3075" width="9.58203125" style="12" customWidth="1"/>
    <col min="3076" max="3076" width="16.9140625" style="12" customWidth="1"/>
    <col min="3077" max="3077" width="8.6640625" style="12" customWidth="1"/>
    <col min="3078" max="3078" width="16.83203125" style="12" customWidth="1"/>
    <col min="3079" max="3079" width="13.4140625" style="12" customWidth="1"/>
    <col min="3080" max="3080" width="29.25" style="12" customWidth="1"/>
    <col min="3081" max="3083" width="8.58203125" style="12" customWidth="1"/>
    <col min="3084" max="3084" width="5.75" style="12" customWidth="1"/>
    <col min="3085" max="3085" width="5.25" style="12" customWidth="1"/>
    <col min="3086" max="3086" width="9.25" style="12" customWidth="1"/>
    <col min="3087" max="3327" width="8.6640625" style="12"/>
    <col min="3328" max="3328" width="18.9140625" style="12" customWidth="1"/>
    <col min="3329" max="3329" width="13.6640625" style="12" customWidth="1"/>
    <col min="3330" max="3330" width="4.33203125" style="12" customWidth="1"/>
    <col min="3331" max="3331" width="9.58203125" style="12" customWidth="1"/>
    <col min="3332" max="3332" width="16.9140625" style="12" customWidth="1"/>
    <col min="3333" max="3333" width="8.6640625" style="12" customWidth="1"/>
    <col min="3334" max="3334" width="16.83203125" style="12" customWidth="1"/>
    <col min="3335" max="3335" width="13.4140625" style="12" customWidth="1"/>
    <col min="3336" max="3336" width="29.25" style="12" customWidth="1"/>
    <col min="3337" max="3339" width="8.58203125" style="12" customWidth="1"/>
    <col min="3340" max="3340" width="5.75" style="12" customWidth="1"/>
    <col min="3341" max="3341" width="5.25" style="12" customWidth="1"/>
    <col min="3342" max="3342" width="9.25" style="12" customWidth="1"/>
    <col min="3343" max="3583" width="8.6640625" style="12"/>
    <col min="3584" max="3584" width="18.9140625" style="12" customWidth="1"/>
    <col min="3585" max="3585" width="13.6640625" style="12" customWidth="1"/>
    <col min="3586" max="3586" width="4.33203125" style="12" customWidth="1"/>
    <col min="3587" max="3587" width="9.58203125" style="12" customWidth="1"/>
    <col min="3588" max="3588" width="16.9140625" style="12" customWidth="1"/>
    <col min="3589" max="3589" width="8.6640625" style="12" customWidth="1"/>
    <col min="3590" max="3590" width="16.83203125" style="12" customWidth="1"/>
    <col min="3591" max="3591" width="13.4140625" style="12" customWidth="1"/>
    <col min="3592" max="3592" width="29.25" style="12" customWidth="1"/>
    <col min="3593" max="3595" width="8.58203125" style="12" customWidth="1"/>
    <col min="3596" max="3596" width="5.75" style="12" customWidth="1"/>
    <col min="3597" max="3597" width="5.25" style="12" customWidth="1"/>
    <col min="3598" max="3598" width="9.25" style="12" customWidth="1"/>
    <col min="3599" max="3839" width="8.6640625" style="12"/>
    <col min="3840" max="3840" width="18.9140625" style="12" customWidth="1"/>
    <col min="3841" max="3841" width="13.6640625" style="12" customWidth="1"/>
    <col min="3842" max="3842" width="4.33203125" style="12" customWidth="1"/>
    <col min="3843" max="3843" width="9.58203125" style="12" customWidth="1"/>
    <col min="3844" max="3844" width="16.9140625" style="12" customWidth="1"/>
    <col min="3845" max="3845" width="8.6640625" style="12" customWidth="1"/>
    <col min="3846" max="3846" width="16.83203125" style="12" customWidth="1"/>
    <col min="3847" max="3847" width="13.4140625" style="12" customWidth="1"/>
    <col min="3848" max="3848" width="29.25" style="12" customWidth="1"/>
    <col min="3849" max="3851" width="8.58203125" style="12" customWidth="1"/>
    <col min="3852" max="3852" width="5.75" style="12" customWidth="1"/>
    <col min="3853" max="3853" width="5.25" style="12" customWidth="1"/>
    <col min="3854" max="3854" width="9.25" style="12" customWidth="1"/>
    <col min="3855" max="4095" width="8.6640625" style="12"/>
    <col min="4096" max="4096" width="18.9140625" style="12" customWidth="1"/>
    <col min="4097" max="4097" width="13.6640625" style="12" customWidth="1"/>
    <col min="4098" max="4098" width="4.33203125" style="12" customWidth="1"/>
    <col min="4099" max="4099" width="9.58203125" style="12" customWidth="1"/>
    <col min="4100" max="4100" width="16.9140625" style="12" customWidth="1"/>
    <col min="4101" max="4101" width="8.6640625" style="12" customWidth="1"/>
    <col min="4102" max="4102" width="16.83203125" style="12" customWidth="1"/>
    <col min="4103" max="4103" width="13.4140625" style="12" customWidth="1"/>
    <col min="4104" max="4104" width="29.25" style="12" customWidth="1"/>
    <col min="4105" max="4107" width="8.58203125" style="12" customWidth="1"/>
    <col min="4108" max="4108" width="5.75" style="12" customWidth="1"/>
    <col min="4109" max="4109" width="5.25" style="12" customWidth="1"/>
    <col min="4110" max="4110" width="9.25" style="12" customWidth="1"/>
    <col min="4111" max="4351" width="8.6640625" style="12"/>
    <col min="4352" max="4352" width="18.9140625" style="12" customWidth="1"/>
    <col min="4353" max="4353" width="13.6640625" style="12" customWidth="1"/>
    <col min="4354" max="4354" width="4.33203125" style="12" customWidth="1"/>
    <col min="4355" max="4355" width="9.58203125" style="12" customWidth="1"/>
    <col min="4356" max="4356" width="16.9140625" style="12" customWidth="1"/>
    <col min="4357" max="4357" width="8.6640625" style="12" customWidth="1"/>
    <col min="4358" max="4358" width="16.83203125" style="12" customWidth="1"/>
    <col min="4359" max="4359" width="13.4140625" style="12" customWidth="1"/>
    <col min="4360" max="4360" width="29.25" style="12" customWidth="1"/>
    <col min="4361" max="4363" width="8.58203125" style="12" customWidth="1"/>
    <col min="4364" max="4364" width="5.75" style="12" customWidth="1"/>
    <col min="4365" max="4365" width="5.25" style="12" customWidth="1"/>
    <col min="4366" max="4366" width="9.25" style="12" customWidth="1"/>
    <col min="4367" max="4607" width="8.6640625" style="12"/>
    <col min="4608" max="4608" width="18.9140625" style="12" customWidth="1"/>
    <col min="4609" max="4609" width="13.6640625" style="12" customWidth="1"/>
    <col min="4610" max="4610" width="4.33203125" style="12" customWidth="1"/>
    <col min="4611" max="4611" width="9.58203125" style="12" customWidth="1"/>
    <col min="4612" max="4612" width="16.9140625" style="12" customWidth="1"/>
    <col min="4613" max="4613" width="8.6640625" style="12" customWidth="1"/>
    <col min="4614" max="4614" width="16.83203125" style="12" customWidth="1"/>
    <col min="4615" max="4615" width="13.4140625" style="12" customWidth="1"/>
    <col min="4616" max="4616" width="29.25" style="12" customWidth="1"/>
    <col min="4617" max="4619" width="8.58203125" style="12" customWidth="1"/>
    <col min="4620" max="4620" width="5.75" style="12" customWidth="1"/>
    <col min="4621" max="4621" width="5.25" style="12" customWidth="1"/>
    <col min="4622" max="4622" width="9.25" style="12" customWidth="1"/>
    <col min="4623" max="4863" width="8.6640625" style="12"/>
    <col min="4864" max="4864" width="18.9140625" style="12" customWidth="1"/>
    <col min="4865" max="4865" width="13.6640625" style="12" customWidth="1"/>
    <col min="4866" max="4866" width="4.33203125" style="12" customWidth="1"/>
    <col min="4867" max="4867" width="9.58203125" style="12" customWidth="1"/>
    <col min="4868" max="4868" width="16.9140625" style="12" customWidth="1"/>
    <col min="4869" max="4869" width="8.6640625" style="12" customWidth="1"/>
    <col min="4870" max="4870" width="16.83203125" style="12" customWidth="1"/>
    <col min="4871" max="4871" width="13.4140625" style="12" customWidth="1"/>
    <col min="4872" max="4872" width="29.25" style="12" customWidth="1"/>
    <col min="4873" max="4875" width="8.58203125" style="12" customWidth="1"/>
    <col min="4876" max="4876" width="5.75" style="12" customWidth="1"/>
    <col min="4877" max="4877" width="5.25" style="12" customWidth="1"/>
    <col min="4878" max="4878" width="9.25" style="12" customWidth="1"/>
    <col min="4879" max="5119" width="8.6640625" style="12"/>
    <col min="5120" max="5120" width="18.9140625" style="12" customWidth="1"/>
    <col min="5121" max="5121" width="13.6640625" style="12" customWidth="1"/>
    <col min="5122" max="5122" width="4.33203125" style="12" customWidth="1"/>
    <col min="5123" max="5123" width="9.58203125" style="12" customWidth="1"/>
    <col min="5124" max="5124" width="16.9140625" style="12" customWidth="1"/>
    <col min="5125" max="5125" width="8.6640625" style="12" customWidth="1"/>
    <col min="5126" max="5126" width="16.83203125" style="12" customWidth="1"/>
    <col min="5127" max="5127" width="13.4140625" style="12" customWidth="1"/>
    <col min="5128" max="5128" width="29.25" style="12" customWidth="1"/>
    <col min="5129" max="5131" width="8.58203125" style="12" customWidth="1"/>
    <col min="5132" max="5132" width="5.75" style="12" customWidth="1"/>
    <col min="5133" max="5133" width="5.25" style="12" customWidth="1"/>
    <col min="5134" max="5134" width="9.25" style="12" customWidth="1"/>
    <col min="5135" max="5375" width="8.6640625" style="12"/>
    <col min="5376" max="5376" width="18.9140625" style="12" customWidth="1"/>
    <col min="5377" max="5377" width="13.6640625" style="12" customWidth="1"/>
    <col min="5378" max="5378" width="4.33203125" style="12" customWidth="1"/>
    <col min="5379" max="5379" width="9.58203125" style="12" customWidth="1"/>
    <col min="5380" max="5380" width="16.9140625" style="12" customWidth="1"/>
    <col min="5381" max="5381" width="8.6640625" style="12" customWidth="1"/>
    <col min="5382" max="5382" width="16.83203125" style="12" customWidth="1"/>
    <col min="5383" max="5383" width="13.4140625" style="12" customWidth="1"/>
    <col min="5384" max="5384" width="29.25" style="12" customWidth="1"/>
    <col min="5385" max="5387" width="8.58203125" style="12" customWidth="1"/>
    <col min="5388" max="5388" width="5.75" style="12" customWidth="1"/>
    <col min="5389" max="5389" width="5.25" style="12" customWidth="1"/>
    <col min="5390" max="5390" width="9.25" style="12" customWidth="1"/>
    <col min="5391" max="5631" width="8.6640625" style="12"/>
    <col min="5632" max="5632" width="18.9140625" style="12" customWidth="1"/>
    <col min="5633" max="5633" width="13.6640625" style="12" customWidth="1"/>
    <col min="5634" max="5634" width="4.33203125" style="12" customWidth="1"/>
    <col min="5635" max="5635" width="9.58203125" style="12" customWidth="1"/>
    <col min="5636" max="5636" width="16.9140625" style="12" customWidth="1"/>
    <col min="5637" max="5637" width="8.6640625" style="12" customWidth="1"/>
    <col min="5638" max="5638" width="16.83203125" style="12" customWidth="1"/>
    <col min="5639" max="5639" width="13.4140625" style="12" customWidth="1"/>
    <col min="5640" max="5640" width="29.25" style="12" customWidth="1"/>
    <col min="5641" max="5643" width="8.58203125" style="12" customWidth="1"/>
    <col min="5644" max="5644" width="5.75" style="12" customWidth="1"/>
    <col min="5645" max="5645" width="5.25" style="12" customWidth="1"/>
    <col min="5646" max="5646" width="9.25" style="12" customWidth="1"/>
    <col min="5647" max="5887" width="8.6640625" style="12"/>
    <col min="5888" max="5888" width="18.9140625" style="12" customWidth="1"/>
    <col min="5889" max="5889" width="13.6640625" style="12" customWidth="1"/>
    <col min="5890" max="5890" width="4.33203125" style="12" customWidth="1"/>
    <col min="5891" max="5891" width="9.58203125" style="12" customWidth="1"/>
    <col min="5892" max="5892" width="16.9140625" style="12" customWidth="1"/>
    <col min="5893" max="5893" width="8.6640625" style="12" customWidth="1"/>
    <col min="5894" max="5894" width="16.83203125" style="12" customWidth="1"/>
    <col min="5895" max="5895" width="13.4140625" style="12" customWidth="1"/>
    <col min="5896" max="5896" width="29.25" style="12" customWidth="1"/>
    <col min="5897" max="5899" width="8.58203125" style="12" customWidth="1"/>
    <col min="5900" max="5900" width="5.75" style="12" customWidth="1"/>
    <col min="5901" max="5901" width="5.25" style="12" customWidth="1"/>
    <col min="5902" max="5902" width="9.25" style="12" customWidth="1"/>
    <col min="5903" max="6143" width="8.6640625" style="12"/>
    <col min="6144" max="6144" width="18.9140625" style="12" customWidth="1"/>
    <col min="6145" max="6145" width="13.6640625" style="12" customWidth="1"/>
    <col min="6146" max="6146" width="4.33203125" style="12" customWidth="1"/>
    <col min="6147" max="6147" width="9.58203125" style="12" customWidth="1"/>
    <col min="6148" max="6148" width="16.9140625" style="12" customWidth="1"/>
    <col min="6149" max="6149" width="8.6640625" style="12" customWidth="1"/>
    <col min="6150" max="6150" width="16.83203125" style="12" customWidth="1"/>
    <col min="6151" max="6151" width="13.4140625" style="12" customWidth="1"/>
    <col min="6152" max="6152" width="29.25" style="12" customWidth="1"/>
    <col min="6153" max="6155" width="8.58203125" style="12" customWidth="1"/>
    <col min="6156" max="6156" width="5.75" style="12" customWidth="1"/>
    <col min="6157" max="6157" width="5.25" style="12" customWidth="1"/>
    <col min="6158" max="6158" width="9.25" style="12" customWidth="1"/>
    <col min="6159" max="6399" width="8.6640625" style="12"/>
    <col min="6400" max="6400" width="18.9140625" style="12" customWidth="1"/>
    <col min="6401" max="6401" width="13.6640625" style="12" customWidth="1"/>
    <col min="6402" max="6402" width="4.33203125" style="12" customWidth="1"/>
    <col min="6403" max="6403" width="9.58203125" style="12" customWidth="1"/>
    <col min="6404" max="6404" width="16.9140625" style="12" customWidth="1"/>
    <col min="6405" max="6405" width="8.6640625" style="12" customWidth="1"/>
    <col min="6406" max="6406" width="16.83203125" style="12" customWidth="1"/>
    <col min="6407" max="6407" width="13.4140625" style="12" customWidth="1"/>
    <col min="6408" max="6408" width="29.25" style="12" customWidth="1"/>
    <col min="6409" max="6411" width="8.58203125" style="12" customWidth="1"/>
    <col min="6412" max="6412" width="5.75" style="12" customWidth="1"/>
    <col min="6413" max="6413" width="5.25" style="12" customWidth="1"/>
    <col min="6414" max="6414" width="9.25" style="12" customWidth="1"/>
    <col min="6415" max="6655" width="8.6640625" style="12"/>
    <col min="6656" max="6656" width="18.9140625" style="12" customWidth="1"/>
    <col min="6657" max="6657" width="13.6640625" style="12" customWidth="1"/>
    <col min="6658" max="6658" width="4.33203125" style="12" customWidth="1"/>
    <col min="6659" max="6659" width="9.58203125" style="12" customWidth="1"/>
    <col min="6660" max="6660" width="16.9140625" style="12" customWidth="1"/>
    <col min="6661" max="6661" width="8.6640625" style="12" customWidth="1"/>
    <col min="6662" max="6662" width="16.83203125" style="12" customWidth="1"/>
    <col min="6663" max="6663" width="13.4140625" style="12" customWidth="1"/>
    <col min="6664" max="6664" width="29.25" style="12" customWidth="1"/>
    <col min="6665" max="6667" width="8.58203125" style="12" customWidth="1"/>
    <col min="6668" max="6668" width="5.75" style="12" customWidth="1"/>
    <col min="6669" max="6669" width="5.25" style="12" customWidth="1"/>
    <col min="6670" max="6670" width="9.25" style="12" customWidth="1"/>
    <col min="6671" max="6911" width="8.6640625" style="12"/>
    <col min="6912" max="6912" width="18.9140625" style="12" customWidth="1"/>
    <col min="6913" max="6913" width="13.6640625" style="12" customWidth="1"/>
    <col min="6914" max="6914" width="4.33203125" style="12" customWidth="1"/>
    <col min="6915" max="6915" width="9.58203125" style="12" customWidth="1"/>
    <col min="6916" max="6916" width="16.9140625" style="12" customWidth="1"/>
    <col min="6917" max="6917" width="8.6640625" style="12" customWidth="1"/>
    <col min="6918" max="6918" width="16.83203125" style="12" customWidth="1"/>
    <col min="6919" max="6919" width="13.4140625" style="12" customWidth="1"/>
    <col min="6920" max="6920" width="29.25" style="12" customWidth="1"/>
    <col min="6921" max="6923" width="8.58203125" style="12" customWidth="1"/>
    <col min="6924" max="6924" width="5.75" style="12" customWidth="1"/>
    <col min="6925" max="6925" width="5.25" style="12" customWidth="1"/>
    <col min="6926" max="6926" width="9.25" style="12" customWidth="1"/>
    <col min="6927" max="7167" width="8.6640625" style="12"/>
    <col min="7168" max="7168" width="18.9140625" style="12" customWidth="1"/>
    <col min="7169" max="7169" width="13.6640625" style="12" customWidth="1"/>
    <col min="7170" max="7170" width="4.33203125" style="12" customWidth="1"/>
    <col min="7171" max="7171" width="9.58203125" style="12" customWidth="1"/>
    <col min="7172" max="7172" width="16.9140625" style="12" customWidth="1"/>
    <col min="7173" max="7173" width="8.6640625" style="12" customWidth="1"/>
    <col min="7174" max="7174" width="16.83203125" style="12" customWidth="1"/>
    <col min="7175" max="7175" width="13.4140625" style="12" customWidth="1"/>
    <col min="7176" max="7176" width="29.25" style="12" customWidth="1"/>
    <col min="7177" max="7179" width="8.58203125" style="12" customWidth="1"/>
    <col min="7180" max="7180" width="5.75" style="12" customWidth="1"/>
    <col min="7181" max="7181" width="5.25" style="12" customWidth="1"/>
    <col min="7182" max="7182" width="9.25" style="12" customWidth="1"/>
    <col min="7183" max="7423" width="8.6640625" style="12"/>
    <col min="7424" max="7424" width="18.9140625" style="12" customWidth="1"/>
    <col min="7425" max="7425" width="13.6640625" style="12" customWidth="1"/>
    <col min="7426" max="7426" width="4.33203125" style="12" customWidth="1"/>
    <col min="7427" max="7427" width="9.58203125" style="12" customWidth="1"/>
    <col min="7428" max="7428" width="16.9140625" style="12" customWidth="1"/>
    <col min="7429" max="7429" width="8.6640625" style="12" customWidth="1"/>
    <col min="7430" max="7430" width="16.83203125" style="12" customWidth="1"/>
    <col min="7431" max="7431" width="13.4140625" style="12" customWidth="1"/>
    <col min="7432" max="7432" width="29.25" style="12" customWidth="1"/>
    <col min="7433" max="7435" width="8.58203125" style="12" customWidth="1"/>
    <col min="7436" max="7436" width="5.75" style="12" customWidth="1"/>
    <col min="7437" max="7437" width="5.25" style="12" customWidth="1"/>
    <col min="7438" max="7438" width="9.25" style="12" customWidth="1"/>
    <col min="7439" max="7679" width="8.6640625" style="12"/>
    <col min="7680" max="7680" width="18.9140625" style="12" customWidth="1"/>
    <col min="7681" max="7681" width="13.6640625" style="12" customWidth="1"/>
    <col min="7682" max="7682" width="4.33203125" style="12" customWidth="1"/>
    <col min="7683" max="7683" width="9.58203125" style="12" customWidth="1"/>
    <col min="7684" max="7684" width="16.9140625" style="12" customWidth="1"/>
    <col min="7685" max="7685" width="8.6640625" style="12" customWidth="1"/>
    <col min="7686" max="7686" width="16.83203125" style="12" customWidth="1"/>
    <col min="7687" max="7687" width="13.4140625" style="12" customWidth="1"/>
    <col min="7688" max="7688" width="29.25" style="12" customWidth="1"/>
    <col min="7689" max="7691" width="8.58203125" style="12" customWidth="1"/>
    <col min="7692" max="7692" width="5.75" style="12" customWidth="1"/>
    <col min="7693" max="7693" width="5.25" style="12" customWidth="1"/>
    <col min="7694" max="7694" width="9.25" style="12" customWidth="1"/>
    <col min="7695" max="7935" width="8.6640625" style="12"/>
    <col min="7936" max="7936" width="18.9140625" style="12" customWidth="1"/>
    <col min="7937" max="7937" width="13.6640625" style="12" customWidth="1"/>
    <col min="7938" max="7938" width="4.33203125" style="12" customWidth="1"/>
    <col min="7939" max="7939" width="9.58203125" style="12" customWidth="1"/>
    <col min="7940" max="7940" width="16.9140625" style="12" customWidth="1"/>
    <col min="7941" max="7941" width="8.6640625" style="12" customWidth="1"/>
    <col min="7942" max="7942" width="16.83203125" style="12" customWidth="1"/>
    <col min="7943" max="7943" width="13.4140625" style="12" customWidth="1"/>
    <col min="7944" max="7944" width="29.25" style="12" customWidth="1"/>
    <col min="7945" max="7947" width="8.58203125" style="12" customWidth="1"/>
    <col min="7948" max="7948" width="5.75" style="12" customWidth="1"/>
    <col min="7949" max="7949" width="5.25" style="12" customWidth="1"/>
    <col min="7950" max="7950" width="9.25" style="12" customWidth="1"/>
    <col min="7951" max="8191" width="8.6640625" style="12"/>
    <col min="8192" max="8192" width="18.9140625" style="12" customWidth="1"/>
    <col min="8193" max="8193" width="13.6640625" style="12" customWidth="1"/>
    <col min="8194" max="8194" width="4.33203125" style="12" customWidth="1"/>
    <col min="8195" max="8195" width="9.58203125" style="12" customWidth="1"/>
    <col min="8196" max="8196" width="16.9140625" style="12" customWidth="1"/>
    <col min="8197" max="8197" width="8.6640625" style="12" customWidth="1"/>
    <col min="8198" max="8198" width="16.83203125" style="12" customWidth="1"/>
    <col min="8199" max="8199" width="13.4140625" style="12" customWidth="1"/>
    <col min="8200" max="8200" width="29.25" style="12" customWidth="1"/>
    <col min="8201" max="8203" width="8.58203125" style="12" customWidth="1"/>
    <col min="8204" max="8204" width="5.75" style="12" customWidth="1"/>
    <col min="8205" max="8205" width="5.25" style="12" customWidth="1"/>
    <col min="8206" max="8206" width="9.25" style="12" customWidth="1"/>
    <col min="8207" max="8447" width="8.6640625" style="12"/>
    <col min="8448" max="8448" width="18.9140625" style="12" customWidth="1"/>
    <col min="8449" max="8449" width="13.6640625" style="12" customWidth="1"/>
    <col min="8450" max="8450" width="4.33203125" style="12" customWidth="1"/>
    <col min="8451" max="8451" width="9.58203125" style="12" customWidth="1"/>
    <col min="8452" max="8452" width="16.9140625" style="12" customWidth="1"/>
    <col min="8453" max="8453" width="8.6640625" style="12" customWidth="1"/>
    <col min="8454" max="8454" width="16.83203125" style="12" customWidth="1"/>
    <col min="8455" max="8455" width="13.4140625" style="12" customWidth="1"/>
    <col min="8456" max="8456" width="29.25" style="12" customWidth="1"/>
    <col min="8457" max="8459" width="8.58203125" style="12" customWidth="1"/>
    <col min="8460" max="8460" width="5.75" style="12" customWidth="1"/>
    <col min="8461" max="8461" width="5.25" style="12" customWidth="1"/>
    <col min="8462" max="8462" width="9.25" style="12" customWidth="1"/>
    <col min="8463" max="8703" width="8.6640625" style="12"/>
    <col min="8704" max="8704" width="18.9140625" style="12" customWidth="1"/>
    <col min="8705" max="8705" width="13.6640625" style="12" customWidth="1"/>
    <col min="8706" max="8706" width="4.33203125" style="12" customWidth="1"/>
    <col min="8707" max="8707" width="9.58203125" style="12" customWidth="1"/>
    <col min="8708" max="8708" width="16.9140625" style="12" customWidth="1"/>
    <col min="8709" max="8709" width="8.6640625" style="12" customWidth="1"/>
    <col min="8710" max="8710" width="16.83203125" style="12" customWidth="1"/>
    <col min="8711" max="8711" width="13.4140625" style="12" customWidth="1"/>
    <col min="8712" max="8712" width="29.25" style="12" customWidth="1"/>
    <col min="8713" max="8715" width="8.58203125" style="12" customWidth="1"/>
    <col min="8716" max="8716" width="5.75" style="12" customWidth="1"/>
    <col min="8717" max="8717" width="5.25" style="12" customWidth="1"/>
    <col min="8718" max="8718" width="9.25" style="12" customWidth="1"/>
    <col min="8719" max="8959" width="8.6640625" style="12"/>
    <col min="8960" max="8960" width="18.9140625" style="12" customWidth="1"/>
    <col min="8961" max="8961" width="13.6640625" style="12" customWidth="1"/>
    <col min="8962" max="8962" width="4.33203125" style="12" customWidth="1"/>
    <col min="8963" max="8963" width="9.58203125" style="12" customWidth="1"/>
    <col min="8964" max="8964" width="16.9140625" style="12" customWidth="1"/>
    <col min="8965" max="8965" width="8.6640625" style="12" customWidth="1"/>
    <col min="8966" max="8966" width="16.83203125" style="12" customWidth="1"/>
    <col min="8967" max="8967" width="13.4140625" style="12" customWidth="1"/>
    <col min="8968" max="8968" width="29.25" style="12" customWidth="1"/>
    <col min="8969" max="8971" width="8.58203125" style="12" customWidth="1"/>
    <col min="8972" max="8972" width="5.75" style="12" customWidth="1"/>
    <col min="8973" max="8973" width="5.25" style="12" customWidth="1"/>
    <col min="8974" max="8974" width="9.25" style="12" customWidth="1"/>
    <col min="8975" max="9215" width="8.6640625" style="12"/>
    <col min="9216" max="9216" width="18.9140625" style="12" customWidth="1"/>
    <col min="9217" max="9217" width="13.6640625" style="12" customWidth="1"/>
    <col min="9218" max="9218" width="4.33203125" style="12" customWidth="1"/>
    <col min="9219" max="9219" width="9.58203125" style="12" customWidth="1"/>
    <col min="9220" max="9220" width="16.9140625" style="12" customWidth="1"/>
    <col min="9221" max="9221" width="8.6640625" style="12" customWidth="1"/>
    <col min="9222" max="9222" width="16.83203125" style="12" customWidth="1"/>
    <col min="9223" max="9223" width="13.4140625" style="12" customWidth="1"/>
    <col min="9224" max="9224" width="29.25" style="12" customWidth="1"/>
    <col min="9225" max="9227" width="8.58203125" style="12" customWidth="1"/>
    <col min="9228" max="9228" width="5.75" style="12" customWidth="1"/>
    <col min="9229" max="9229" width="5.25" style="12" customWidth="1"/>
    <col min="9230" max="9230" width="9.25" style="12" customWidth="1"/>
    <col min="9231" max="9471" width="8.6640625" style="12"/>
    <col min="9472" max="9472" width="18.9140625" style="12" customWidth="1"/>
    <col min="9473" max="9473" width="13.6640625" style="12" customWidth="1"/>
    <col min="9474" max="9474" width="4.33203125" style="12" customWidth="1"/>
    <col min="9475" max="9475" width="9.58203125" style="12" customWidth="1"/>
    <col min="9476" max="9476" width="16.9140625" style="12" customWidth="1"/>
    <col min="9477" max="9477" width="8.6640625" style="12" customWidth="1"/>
    <col min="9478" max="9478" width="16.83203125" style="12" customWidth="1"/>
    <col min="9479" max="9479" width="13.4140625" style="12" customWidth="1"/>
    <col min="9480" max="9480" width="29.25" style="12" customWidth="1"/>
    <col min="9481" max="9483" width="8.58203125" style="12" customWidth="1"/>
    <col min="9484" max="9484" width="5.75" style="12" customWidth="1"/>
    <col min="9485" max="9485" width="5.25" style="12" customWidth="1"/>
    <col min="9486" max="9486" width="9.25" style="12" customWidth="1"/>
    <col min="9487" max="9727" width="8.6640625" style="12"/>
    <col min="9728" max="9728" width="18.9140625" style="12" customWidth="1"/>
    <col min="9729" max="9729" width="13.6640625" style="12" customWidth="1"/>
    <col min="9730" max="9730" width="4.33203125" style="12" customWidth="1"/>
    <col min="9731" max="9731" width="9.58203125" style="12" customWidth="1"/>
    <col min="9732" max="9732" width="16.9140625" style="12" customWidth="1"/>
    <col min="9733" max="9733" width="8.6640625" style="12" customWidth="1"/>
    <col min="9734" max="9734" width="16.83203125" style="12" customWidth="1"/>
    <col min="9735" max="9735" width="13.4140625" style="12" customWidth="1"/>
    <col min="9736" max="9736" width="29.25" style="12" customWidth="1"/>
    <col min="9737" max="9739" width="8.58203125" style="12" customWidth="1"/>
    <col min="9740" max="9740" width="5.75" style="12" customWidth="1"/>
    <col min="9741" max="9741" width="5.25" style="12" customWidth="1"/>
    <col min="9742" max="9742" width="9.25" style="12" customWidth="1"/>
    <col min="9743" max="9983" width="8.6640625" style="12"/>
    <col min="9984" max="9984" width="18.9140625" style="12" customWidth="1"/>
    <col min="9985" max="9985" width="13.6640625" style="12" customWidth="1"/>
    <col min="9986" max="9986" width="4.33203125" style="12" customWidth="1"/>
    <col min="9987" max="9987" width="9.58203125" style="12" customWidth="1"/>
    <col min="9988" max="9988" width="16.9140625" style="12" customWidth="1"/>
    <col min="9989" max="9989" width="8.6640625" style="12" customWidth="1"/>
    <col min="9990" max="9990" width="16.83203125" style="12" customWidth="1"/>
    <col min="9991" max="9991" width="13.4140625" style="12" customWidth="1"/>
    <col min="9992" max="9992" width="29.25" style="12" customWidth="1"/>
    <col min="9993" max="9995" width="8.58203125" style="12" customWidth="1"/>
    <col min="9996" max="9996" width="5.75" style="12" customWidth="1"/>
    <col min="9997" max="9997" width="5.25" style="12" customWidth="1"/>
    <col min="9998" max="9998" width="9.25" style="12" customWidth="1"/>
    <col min="9999" max="10239" width="8.6640625" style="12"/>
    <col min="10240" max="10240" width="18.9140625" style="12" customWidth="1"/>
    <col min="10241" max="10241" width="13.6640625" style="12" customWidth="1"/>
    <col min="10242" max="10242" width="4.33203125" style="12" customWidth="1"/>
    <col min="10243" max="10243" width="9.58203125" style="12" customWidth="1"/>
    <col min="10244" max="10244" width="16.9140625" style="12" customWidth="1"/>
    <col min="10245" max="10245" width="8.6640625" style="12" customWidth="1"/>
    <col min="10246" max="10246" width="16.83203125" style="12" customWidth="1"/>
    <col min="10247" max="10247" width="13.4140625" style="12" customWidth="1"/>
    <col min="10248" max="10248" width="29.25" style="12" customWidth="1"/>
    <col min="10249" max="10251" width="8.58203125" style="12" customWidth="1"/>
    <col min="10252" max="10252" width="5.75" style="12" customWidth="1"/>
    <col min="10253" max="10253" width="5.25" style="12" customWidth="1"/>
    <col min="10254" max="10254" width="9.25" style="12" customWidth="1"/>
    <col min="10255" max="10495" width="8.6640625" style="12"/>
    <col min="10496" max="10496" width="18.9140625" style="12" customWidth="1"/>
    <col min="10497" max="10497" width="13.6640625" style="12" customWidth="1"/>
    <col min="10498" max="10498" width="4.33203125" style="12" customWidth="1"/>
    <col min="10499" max="10499" width="9.58203125" style="12" customWidth="1"/>
    <col min="10500" max="10500" width="16.9140625" style="12" customWidth="1"/>
    <col min="10501" max="10501" width="8.6640625" style="12" customWidth="1"/>
    <col min="10502" max="10502" width="16.83203125" style="12" customWidth="1"/>
    <col min="10503" max="10503" width="13.4140625" style="12" customWidth="1"/>
    <col min="10504" max="10504" width="29.25" style="12" customWidth="1"/>
    <col min="10505" max="10507" width="8.58203125" style="12" customWidth="1"/>
    <col min="10508" max="10508" width="5.75" style="12" customWidth="1"/>
    <col min="10509" max="10509" width="5.25" style="12" customWidth="1"/>
    <col min="10510" max="10510" width="9.25" style="12" customWidth="1"/>
    <col min="10511" max="10751" width="8.6640625" style="12"/>
    <col min="10752" max="10752" width="18.9140625" style="12" customWidth="1"/>
    <col min="10753" max="10753" width="13.6640625" style="12" customWidth="1"/>
    <col min="10754" max="10754" width="4.33203125" style="12" customWidth="1"/>
    <col min="10755" max="10755" width="9.58203125" style="12" customWidth="1"/>
    <col min="10756" max="10756" width="16.9140625" style="12" customWidth="1"/>
    <col min="10757" max="10757" width="8.6640625" style="12" customWidth="1"/>
    <col min="10758" max="10758" width="16.83203125" style="12" customWidth="1"/>
    <col min="10759" max="10759" width="13.4140625" style="12" customWidth="1"/>
    <col min="10760" max="10760" width="29.25" style="12" customWidth="1"/>
    <col min="10761" max="10763" width="8.58203125" style="12" customWidth="1"/>
    <col min="10764" max="10764" width="5.75" style="12" customWidth="1"/>
    <col min="10765" max="10765" width="5.25" style="12" customWidth="1"/>
    <col min="10766" max="10766" width="9.25" style="12" customWidth="1"/>
    <col min="10767" max="11007" width="8.6640625" style="12"/>
    <col min="11008" max="11008" width="18.9140625" style="12" customWidth="1"/>
    <col min="11009" max="11009" width="13.6640625" style="12" customWidth="1"/>
    <col min="11010" max="11010" width="4.33203125" style="12" customWidth="1"/>
    <col min="11011" max="11011" width="9.58203125" style="12" customWidth="1"/>
    <col min="11012" max="11012" width="16.9140625" style="12" customWidth="1"/>
    <col min="11013" max="11013" width="8.6640625" style="12" customWidth="1"/>
    <col min="11014" max="11014" width="16.83203125" style="12" customWidth="1"/>
    <col min="11015" max="11015" width="13.4140625" style="12" customWidth="1"/>
    <col min="11016" max="11016" width="29.25" style="12" customWidth="1"/>
    <col min="11017" max="11019" width="8.58203125" style="12" customWidth="1"/>
    <col min="11020" max="11020" width="5.75" style="12" customWidth="1"/>
    <col min="11021" max="11021" width="5.25" style="12" customWidth="1"/>
    <col min="11022" max="11022" width="9.25" style="12" customWidth="1"/>
    <col min="11023" max="11263" width="8.6640625" style="12"/>
    <col min="11264" max="11264" width="18.9140625" style="12" customWidth="1"/>
    <col min="11265" max="11265" width="13.6640625" style="12" customWidth="1"/>
    <col min="11266" max="11266" width="4.33203125" style="12" customWidth="1"/>
    <col min="11267" max="11267" width="9.58203125" style="12" customWidth="1"/>
    <col min="11268" max="11268" width="16.9140625" style="12" customWidth="1"/>
    <col min="11269" max="11269" width="8.6640625" style="12" customWidth="1"/>
    <col min="11270" max="11270" width="16.83203125" style="12" customWidth="1"/>
    <col min="11271" max="11271" width="13.4140625" style="12" customWidth="1"/>
    <col min="11272" max="11272" width="29.25" style="12" customWidth="1"/>
    <col min="11273" max="11275" width="8.58203125" style="12" customWidth="1"/>
    <col min="11276" max="11276" width="5.75" style="12" customWidth="1"/>
    <col min="11277" max="11277" width="5.25" style="12" customWidth="1"/>
    <col min="11278" max="11278" width="9.25" style="12" customWidth="1"/>
    <col min="11279" max="11519" width="8.6640625" style="12"/>
    <col min="11520" max="11520" width="18.9140625" style="12" customWidth="1"/>
    <col min="11521" max="11521" width="13.6640625" style="12" customWidth="1"/>
    <col min="11522" max="11522" width="4.33203125" style="12" customWidth="1"/>
    <col min="11523" max="11523" width="9.58203125" style="12" customWidth="1"/>
    <col min="11524" max="11524" width="16.9140625" style="12" customWidth="1"/>
    <col min="11525" max="11525" width="8.6640625" style="12" customWidth="1"/>
    <col min="11526" max="11526" width="16.83203125" style="12" customWidth="1"/>
    <col min="11527" max="11527" width="13.4140625" style="12" customWidth="1"/>
    <col min="11528" max="11528" width="29.25" style="12" customWidth="1"/>
    <col min="11529" max="11531" width="8.58203125" style="12" customWidth="1"/>
    <col min="11532" max="11532" width="5.75" style="12" customWidth="1"/>
    <col min="11533" max="11533" width="5.25" style="12" customWidth="1"/>
    <col min="11534" max="11534" width="9.25" style="12" customWidth="1"/>
    <col min="11535" max="11775" width="8.6640625" style="12"/>
    <col min="11776" max="11776" width="18.9140625" style="12" customWidth="1"/>
    <col min="11777" max="11777" width="13.6640625" style="12" customWidth="1"/>
    <col min="11778" max="11778" width="4.33203125" style="12" customWidth="1"/>
    <col min="11779" max="11779" width="9.58203125" style="12" customWidth="1"/>
    <col min="11780" max="11780" width="16.9140625" style="12" customWidth="1"/>
    <col min="11781" max="11781" width="8.6640625" style="12" customWidth="1"/>
    <col min="11782" max="11782" width="16.83203125" style="12" customWidth="1"/>
    <col min="11783" max="11783" width="13.4140625" style="12" customWidth="1"/>
    <col min="11784" max="11784" width="29.25" style="12" customWidth="1"/>
    <col min="11785" max="11787" width="8.58203125" style="12" customWidth="1"/>
    <col min="11788" max="11788" width="5.75" style="12" customWidth="1"/>
    <col min="11789" max="11789" width="5.25" style="12" customWidth="1"/>
    <col min="11790" max="11790" width="9.25" style="12" customWidth="1"/>
    <col min="11791" max="12031" width="8.6640625" style="12"/>
    <col min="12032" max="12032" width="18.9140625" style="12" customWidth="1"/>
    <col min="12033" max="12033" width="13.6640625" style="12" customWidth="1"/>
    <col min="12034" max="12034" width="4.33203125" style="12" customWidth="1"/>
    <col min="12035" max="12035" width="9.58203125" style="12" customWidth="1"/>
    <col min="12036" max="12036" width="16.9140625" style="12" customWidth="1"/>
    <col min="12037" max="12037" width="8.6640625" style="12" customWidth="1"/>
    <col min="12038" max="12038" width="16.83203125" style="12" customWidth="1"/>
    <col min="12039" max="12039" width="13.4140625" style="12" customWidth="1"/>
    <col min="12040" max="12040" width="29.25" style="12" customWidth="1"/>
    <col min="12041" max="12043" width="8.58203125" style="12" customWidth="1"/>
    <col min="12044" max="12044" width="5.75" style="12" customWidth="1"/>
    <col min="12045" max="12045" width="5.25" style="12" customWidth="1"/>
    <col min="12046" max="12046" width="9.25" style="12" customWidth="1"/>
    <col min="12047" max="12287" width="8.6640625" style="12"/>
    <col min="12288" max="12288" width="18.9140625" style="12" customWidth="1"/>
    <col min="12289" max="12289" width="13.6640625" style="12" customWidth="1"/>
    <col min="12290" max="12290" width="4.33203125" style="12" customWidth="1"/>
    <col min="12291" max="12291" width="9.58203125" style="12" customWidth="1"/>
    <col min="12292" max="12292" width="16.9140625" style="12" customWidth="1"/>
    <col min="12293" max="12293" width="8.6640625" style="12" customWidth="1"/>
    <col min="12294" max="12294" width="16.83203125" style="12" customWidth="1"/>
    <col min="12295" max="12295" width="13.4140625" style="12" customWidth="1"/>
    <col min="12296" max="12296" width="29.25" style="12" customWidth="1"/>
    <col min="12297" max="12299" width="8.58203125" style="12" customWidth="1"/>
    <col min="12300" max="12300" width="5.75" style="12" customWidth="1"/>
    <col min="12301" max="12301" width="5.25" style="12" customWidth="1"/>
    <col min="12302" max="12302" width="9.25" style="12" customWidth="1"/>
    <col min="12303" max="12543" width="8.6640625" style="12"/>
    <col min="12544" max="12544" width="18.9140625" style="12" customWidth="1"/>
    <col min="12545" max="12545" width="13.6640625" style="12" customWidth="1"/>
    <col min="12546" max="12546" width="4.33203125" style="12" customWidth="1"/>
    <col min="12547" max="12547" width="9.58203125" style="12" customWidth="1"/>
    <col min="12548" max="12548" width="16.9140625" style="12" customWidth="1"/>
    <col min="12549" max="12549" width="8.6640625" style="12" customWidth="1"/>
    <col min="12550" max="12550" width="16.83203125" style="12" customWidth="1"/>
    <col min="12551" max="12551" width="13.4140625" style="12" customWidth="1"/>
    <col min="12552" max="12552" width="29.25" style="12" customWidth="1"/>
    <col min="12553" max="12555" width="8.58203125" style="12" customWidth="1"/>
    <col min="12556" max="12556" width="5.75" style="12" customWidth="1"/>
    <col min="12557" max="12557" width="5.25" style="12" customWidth="1"/>
    <col min="12558" max="12558" width="9.25" style="12" customWidth="1"/>
    <col min="12559" max="12799" width="8.6640625" style="12"/>
    <col min="12800" max="12800" width="18.9140625" style="12" customWidth="1"/>
    <col min="12801" max="12801" width="13.6640625" style="12" customWidth="1"/>
    <col min="12802" max="12802" width="4.33203125" style="12" customWidth="1"/>
    <col min="12803" max="12803" width="9.58203125" style="12" customWidth="1"/>
    <col min="12804" max="12804" width="16.9140625" style="12" customWidth="1"/>
    <col min="12805" max="12805" width="8.6640625" style="12" customWidth="1"/>
    <col min="12806" max="12806" width="16.83203125" style="12" customWidth="1"/>
    <col min="12807" max="12807" width="13.4140625" style="12" customWidth="1"/>
    <col min="12808" max="12808" width="29.25" style="12" customWidth="1"/>
    <col min="12809" max="12811" width="8.58203125" style="12" customWidth="1"/>
    <col min="12812" max="12812" width="5.75" style="12" customWidth="1"/>
    <col min="12813" max="12813" width="5.25" style="12" customWidth="1"/>
    <col min="12814" max="12814" width="9.25" style="12" customWidth="1"/>
    <col min="12815" max="13055" width="8.6640625" style="12"/>
    <col min="13056" max="13056" width="18.9140625" style="12" customWidth="1"/>
    <col min="13057" max="13057" width="13.6640625" style="12" customWidth="1"/>
    <col min="13058" max="13058" width="4.33203125" style="12" customWidth="1"/>
    <col min="13059" max="13059" width="9.58203125" style="12" customWidth="1"/>
    <col min="13060" max="13060" width="16.9140625" style="12" customWidth="1"/>
    <col min="13061" max="13061" width="8.6640625" style="12" customWidth="1"/>
    <col min="13062" max="13062" width="16.83203125" style="12" customWidth="1"/>
    <col min="13063" max="13063" width="13.4140625" style="12" customWidth="1"/>
    <col min="13064" max="13064" width="29.25" style="12" customWidth="1"/>
    <col min="13065" max="13067" width="8.58203125" style="12" customWidth="1"/>
    <col min="13068" max="13068" width="5.75" style="12" customWidth="1"/>
    <col min="13069" max="13069" width="5.25" style="12" customWidth="1"/>
    <col min="13070" max="13070" width="9.25" style="12" customWidth="1"/>
    <col min="13071" max="13311" width="8.6640625" style="12"/>
    <col min="13312" max="13312" width="18.9140625" style="12" customWidth="1"/>
    <col min="13313" max="13313" width="13.6640625" style="12" customWidth="1"/>
    <col min="13314" max="13314" width="4.33203125" style="12" customWidth="1"/>
    <col min="13315" max="13315" width="9.58203125" style="12" customWidth="1"/>
    <col min="13316" max="13316" width="16.9140625" style="12" customWidth="1"/>
    <col min="13317" max="13317" width="8.6640625" style="12" customWidth="1"/>
    <col min="13318" max="13318" width="16.83203125" style="12" customWidth="1"/>
    <col min="13319" max="13319" width="13.4140625" style="12" customWidth="1"/>
    <col min="13320" max="13320" width="29.25" style="12" customWidth="1"/>
    <col min="13321" max="13323" width="8.58203125" style="12" customWidth="1"/>
    <col min="13324" max="13324" width="5.75" style="12" customWidth="1"/>
    <col min="13325" max="13325" width="5.25" style="12" customWidth="1"/>
    <col min="13326" max="13326" width="9.25" style="12" customWidth="1"/>
    <col min="13327" max="13567" width="8.6640625" style="12"/>
    <col min="13568" max="13568" width="18.9140625" style="12" customWidth="1"/>
    <col min="13569" max="13569" width="13.6640625" style="12" customWidth="1"/>
    <col min="13570" max="13570" width="4.33203125" style="12" customWidth="1"/>
    <col min="13571" max="13571" width="9.58203125" style="12" customWidth="1"/>
    <col min="13572" max="13572" width="16.9140625" style="12" customWidth="1"/>
    <col min="13573" max="13573" width="8.6640625" style="12" customWidth="1"/>
    <col min="13574" max="13574" width="16.83203125" style="12" customWidth="1"/>
    <col min="13575" max="13575" width="13.4140625" style="12" customWidth="1"/>
    <col min="13576" max="13576" width="29.25" style="12" customWidth="1"/>
    <col min="13577" max="13579" width="8.58203125" style="12" customWidth="1"/>
    <col min="13580" max="13580" width="5.75" style="12" customWidth="1"/>
    <col min="13581" max="13581" width="5.25" style="12" customWidth="1"/>
    <col min="13582" max="13582" width="9.25" style="12" customWidth="1"/>
    <col min="13583" max="13823" width="8.6640625" style="12"/>
    <col min="13824" max="13824" width="18.9140625" style="12" customWidth="1"/>
    <col min="13825" max="13825" width="13.6640625" style="12" customWidth="1"/>
    <col min="13826" max="13826" width="4.33203125" style="12" customWidth="1"/>
    <col min="13827" max="13827" width="9.58203125" style="12" customWidth="1"/>
    <col min="13828" max="13828" width="16.9140625" style="12" customWidth="1"/>
    <col min="13829" max="13829" width="8.6640625" style="12" customWidth="1"/>
    <col min="13830" max="13830" width="16.83203125" style="12" customWidth="1"/>
    <col min="13831" max="13831" width="13.4140625" style="12" customWidth="1"/>
    <col min="13832" max="13832" width="29.25" style="12" customWidth="1"/>
    <col min="13833" max="13835" width="8.58203125" style="12" customWidth="1"/>
    <col min="13836" max="13836" width="5.75" style="12" customWidth="1"/>
    <col min="13837" max="13837" width="5.25" style="12" customWidth="1"/>
    <col min="13838" max="13838" width="9.25" style="12" customWidth="1"/>
    <col min="13839" max="14079" width="8.6640625" style="12"/>
    <col min="14080" max="14080" width="18.9140625" style="12" customWidth="1"/>
    <col min="14081" max="14081" width="13.6640625" style="12" customWidth="1"/>
    <col min="14082" max="14082" width="4.33203125" style="12" customWidth="1"/>
    <col min="14083" max="14083" width="9.58203125" style="12" customWidth="1"/>
    <col min="14084" max="14084" width="16.9140625" style="12" customWidth="1"/>
    <col min="14085" max="14085" width="8.6640625" style="12" customWidth="1"/>
    <col min="14086" max="14086" width="16.83203125" style="12" customWidth="1"/>
    <col min="14087" max="14087" width="13.4140625" style="12" customWidth="1"/>
    <col min="14088" max="14088" width="29.25" style="12" customWidth="1"/>
    <col min="14089" max="14091" width="8.58203125" style="12" customWidth="1"/>
    <col min="14092" max="14092" width="5.75" style="12" customWidth="1"/>
    <col min="14093" max="14093" width="5.25" style="12" customWidth="1"/>
    <col min="14094" max="14094" width="9.25" style="12" customWidth="1"/>
    <col min="14095" max="14335" width="8.6640625" style="12"/>
    <col min="14336" max="14336" width="18.9140625" style="12" customWidth="1"/>
    <col min="14337" max="14337" width="13.6640625" style="12" customWidth="1"/>
    <col min="14338" max="14338" width="4.33203125" style="12" customWidth="1"/>
    <col min="14339" max="14339" width="9.58203125" style="12" customWidth="1"/>
    <col min="14340" max="14340" width="16.9140625" style="12" customWidth="1"/>
    <col min="14341" max="14341" width="8.6640625" style="12" customWidth="1"/>
    <col min="14342" max="14342" width="16.83203125" style="12" customWidth="1"/>
    <col min="14343" max="14343" width="13.4140625" style="12" customWidth="1"/>
    <col min="14344" max="14344" width="29.25" style="12" customWidth="1"/>
    <col min="14345" max="14347" width="8.58203125" style="12" customWidth="1"/>
    <col min="14348" max="14348" width="5.75" style="12" customWidth="1"/>
    <col min="14349" max="14349" width="5.25" style="12" customWidth="1"/>
    <col min="14350" max="14350" width="9.25" style="12" customWidth="1"/>
    <col min="14351" max="14591" width="8.6640625" style="12"/>
    <col min="14592" max="14592" width="18.9140625" style="12" customWidth="1"/>
    <col min="14593" max="14593" width="13.6640625" style="12" customWidth="1"/>
    <col min="14594" max="14594" width="4.33203125" style="12" customWidth="1"/>
    <col min="14595" max="14595" width="9.58203125" style="12" customWidth="1"/>
    <col min="14596" max="14596" width="16.9140625" style="12" customWidth="1"/>
    <col min="14597" max="14597" width="8.6640625" style="12" customWidth="1"/>
    <col min="14598" max="14598" width="16.83203125" style="12" customWidth="1"/>
    <col min="14599" max="14599" width="13.4140625" style="12" customWidth="1"/>
    <col min="14600" max="14600" width="29.25" style="12" customWidth="1"/>
    <col min="14601" max="14603" width="8.58203125" style="12" customWidth="1"/>
    <col min="14604" max="14604" width="5.75" style="12" customWidth="1"/>
    <col min="14605" max="14605" width="5.25" style="12" customWidth="1"/>
    <col min="14606" max="14606" width="9.25" style="12" customWidth="1"/>
    <col min="14607" max="14847" width="8.6640625" style="12"/>
    <col min="14848" max="14848" width="18.9140625" style="12" customWidth="1"/>
    <col min="14849" max="14849" width="13.6640625" style="12" customWidth="1"/>
    <col min="14850" max="14850" width="4.33203125" style="12" customWidth="1"/>
    <col min="14851" max="14851" width="9.58203125" style="12" customWidth="1"/>
    <col min="14852" max="14852" width="16.9140625" style="12" customWidth="1"/>
    <col min="14853" max="14853" width="8.6640625" style="12" customWidth="1"/>
    <col min="14854" max="14854" width="16.83203125" style="12" customWidth="1"/>
    <col min="14855" max="14855" width="13.4140625" style="12" customWidth="1"/>
    <col min="14856" max="14856" width="29.25" style="12" customWidth="1"/>
    <col min="14857" max="14859" width="8.58203125" style="12" customWidth="1"/>
    <col min="14860" max="14860" width="5.75" style="12" customWidth="1"/>
    <col min="14861" max="14861" width="5.25" style="12" customWidth="1"/>
    <col min="14862" max="14862" width="9.25" style="12" customWidth="1"/>
    <col min="14863" max="15103" width="8.6640625" style="12"/>
    <col min="15104" max="15104" width="18.9140625" style="12" customWidth="1"/>
    <col min="15105" max="15105" width="13.6640625" style="12" customWidth="1"/>
    <col min="15106" max="15106" width="4.33203125" style="12" customWidth="1"/>
    <col min="15107" max="15107" width="9.58203125" style="12" customWidth="1"/>
    <col min="15108" max="15108" width="16.9140625" style="12" customWidth="1"/>
    <col min="15109" max="15109" width="8.6640625" style="12" customWidth="1"/>
    <col min="15110" max="15110" width="16.83203125" style="12" customWidth="1"/>
    <col min="15111" max="15111" width="13.4140625" style="12" customWidth="1"/>
    <col min="15112" max="15112" width="29.25" style="12" customWidth="1"/>
    <col min="15113" max="15115" width="8.58203125" style="12" customWidth="1"/>
    <col min="15116" max="15116" width="5.75" style="12" customWidth="1"/>
    <col min="15117" max="15117" width="5.25" style="12" customWidth="1"/>
    <col min="15118" max="15118" width="9.25" style="12" customWidth="1"/>
    <col min="15119" max="15359" width="8.6640625" style="12"/>
    <col min="15360" max="15360" width="18.9140625" style="12" customWidth="1"/>
    <col min="15361" max="15361" width="13.6640625" style="12" customWidth="1"/>
    <col min="15362" max="15362" width="4.33203125" style="12" customWidth="1"/>
    <col min="15363" max="15363" width="9.58203125" style="12" customWidth="1"/>
    <col min="15364" max="15364" width="16.9140625" style="12" customWidth="1"/>
    <col min="15365" max="15365" width="8.6640625" style="12" customWidth="1"/>
    <col min="15366" max="15366" width="16.83203125" style="12" customWidth="1"/>
    <col min="15367" max="15367" width="13.4140625" style="12" customWidth="1"/>
    <col min="15368" max="15368" width="29.25" style="12" customWidth="1"/>
    <col min="15369" max="15371" width="8.58203125" style="12" customWidth="1"/>
    <col min="15372" max="15372" width="5.75" style="12" customWidth="1"/>
    <col min="15373" max="15373" width="5.25" style="12" customWidth="1"/>
    <col min="15374" max="15374" width="9.25" style="12" customWidth="1"/>
    <col min="15375" max="15615" width="8.6640625" style="12"/>
    <col min="15616" max="15616" width="18.9140625" style="12" customWidth="1"/>
    <col min="15617" max="15617" width="13.6640625" style="12" customWidth="1"/>
    <col min="15618" max="15618" width="4.33203125" style="12" customWidth="1"/>
    <col min="15619" max="15619" width="9.58203125" style="12" customWidth="1"/>
    <col min="15620" max="15620" width="16.9140625" style="12" customWidth="1"/>
    <col min="15621" max="15621" width="8.6640625" style="12" customWidth="1"/>
    <col min="15622" max="15622" width="16.83203125" style="12" customWidth="1"/>
    <col min="15623" max="15623" width="13.4140625" style="12" customWidth="1"/>
    <col min="15624" max="15624" width="29.25" style="12" customWidth="1"/>
    <col min="15625" max="15627" width="8.58203125" style="12" customWidth="1"/>
    <col min="15628" max="15628" width="5.75" style="12" customWidth="1"/>
    <col min="15629" max="15629" width="5.25" style="12" customWidth="1"/>
    <col min="15630" max="15630" width="9.25" style="12" customWidth="1"/>
    <col min="15631" max="15871" width="8.6640625" style="12"/>
    <col min="15872" max="15872" width="18.9140625" style="12" customWidth="1"/>
    <col min="15873" max="15873" width="13.6640625" style="12" customWidth="1"/>
    <col min="15874" max="15874" width="4.33203125" style="12" customWidth="1"/>
    <col min="15875" max="15875" width="9.58203125" style="12" customWidth="1"/>
    <col min="15876" max="15876" width="16.9140625" style="12" customWidth="1"/>
    <col min="15877" max="15877" width="8.6640625" style="12" customWidth="1"/>
    <col min="15878" max="15878" width="16.83203125" style="12" customWidth="1"/>
    <col min="15879" max="15879" width="13.4140625" style="12" customWidth="1"/>
    <col min="15880" max="15880" width="29.25" style="12" customWidth="1"/>
    <col min="15881" max="15883" width="8.58203125" style="12" customWidth="1"/>
    <col min="15884" max="15884" width="5.75" style="12" customWidth="1"/>
    <col min="15885" max="15885" width="5.25" style="12" customWidth="1"/>
    <col min="15886" max="15886" width="9.25" style="12" customWidth="1"/>
    <col min="15887" max="16127" width="8.6640625" style="12"/>
    <col min="16128" max="16128" width="18.9140625" style="12" customWidth="1"/>
    <col min="16129" max="16129" width="13.6640625" style="12" customWidth="1"/>
    <col min="16130" max="16130" width="4.33203125" style="12" customWidth="1"/>
    <col min="16131" max="16131" width="9.58203125" style="12" customWidth="1"/>
    <col min="16132" max="16132" width="16.9140625" style="12" customWidth="1"/>
    <col min="16133" max="16133" width="8.6640625" style="12" customWidth="1"/>
    <col min="16134" max="16134" width="16.83203125" style="12" customWidth="1"/>
    <col min="16135" max="16135" width="13.4140625" style="12" customWidth="1"/>
    <col min="16136" max="16136" width="29.25" style="12" customWidth="1"/>
    <col min="16137" max="16139" width="8.58203125" style="12" customWidth="1"/>
    <col min="16140" max="16140" width="5.75" style="12" customWidth="1"/>
    <col min="16141" max="16141" width="5.25" style="12" customWidth="1"/>
    <col min="16142" max="16142" width="9.25" style="12" customWidth="1"/>
    <col min="16143" max="16384" width="8.6640625" style="12"/>
  </cols>
  <sheetData>
    <row r="1" spans="1:16" s="1" customFormat="1" ht="33" x14ac:dyDescent="0.55000000000000004">
      <c r="A1" s="2" t="s">
        <v>0</v>
      </c>
      <c r="B1" s="2" t="s">
        <v>1</v>
      </c>
      <c r="C1" s="2" t="s">
        <v>2</v>
      </c>
      <c r="D1" s="2" t="s">
        <v>3</v>
      </c>
      <c r="E1" s="2" t="s">
        <v>4</v>
      </c>
      <c r="F1" s="3" t="s">
        <v>5</v>
      </c>
      <c r="G1" s="2" t="s">
        <v>6</v>
      </c>
      <c r="H1" s="2" t="s">
        <v>7</v>
      </c>
      <c r="I1" s="2" t="s">
        <v>8</v>
      </c>
      <c r="J1" s="2" t="s">
        <v>9</v>
      </c>
      <c r="K1" s="2" t="s">
        <v>10</v>
      </c>
      <c r="L1" s="4" t="str">
        <f>"予定価格"</f>
        <v>予定価格</v>
      </c>
      <c r="M1" s="4" t="str">
        <f>"当初契約額"</f>
        <v>当初契約額</v>
      </c>
      <c r="N1" s="5" t="s">
        <v>11</v>
      </c>
      <c r="O1" s="6" t="s">
        <v>12</v>
      </c>
      <c r="P1" s="7" t="s">
        <v>13</v>
      </c>
    </row>
    <row r="2" spans="1:16" ht="68" customHeight="1" x14ac:dyDescent="0.55000000000000004">
      <c r="A2" s="8" t="s">
        <v>14</v>
      </c>
      <c r="B2" s="8" t="s">
        <v>15</v>
      </c>
      <c r="C2" s="8">
        <v>352</v>
      </c>
      <c r="D2" s="8" t="s">
        <v>16</v>
      </c>
      <c r="E2" s="8" t="s">
        <v>17</v>
      </c>
      <c r="F2" s="9">
        <v>45748</v>
      </c>
      <c r="G2" s="8" t="s">
        <v>18</v>
      </c>
      <c r="H2" s="8" t="s">
        <v>19</v>
      </c>
      <c r="I2" s="8" t="s">
        <v>20</v>
      </c>
      <c r="J2" s="8" t="s">
        <v>21</v>
      </c>
      <c r="K2" s="8" t="s">
        <v>22</v>
      </c>
      <c r="L2" s="10">
        <v>37466000</v>
      </c>
      <c r="M2" s="10">
        <v>37400000</v>
      </c>
      <c r="N2" s="11">
        <v>0.99823840281855547</v>
      </c>
      <c r="O2" s="8" t="s">
        <v>23</v>
      </c>
      <c r="P2" s="8"/>
    </row>
    <row r="3" spans="1:16" ht="68" customHeight="1" x14ac:dyDescent="0.55000000000000004">
      <c r="A3" s="8" t="s">
        <v>24</v>
      </c>
      <c r="B3" s="8" t="s">
        <v>25</v>
      </c>
      <c r="C3" s="8">
        <v>337</v>
      </c>
      <c r="D3" s="8" t="s">
        <v>16</v>
      </c>
      <c r="E3" s="8" t="s">
        <v>17</v>
      </c>
      <c r="F3" s="9">
        <v>45763</v>
      </c>
      <c r="G3" s="8" t="s">
        <v>26</v>
      </c>
      <c r="H3" s="8" t="s">
        <v>27</v>
      </c>
      <c r="I3" s="8" t="s">
        <v>28</v>
      </c>
      <c r="J3" s="8" t="s">
        <v>29</v>
      </c>
      <c r="K3" s="8" t="s">
        <v>22</v>
      </c>
      <c r="L3" s="10">
        <v>39996000</v>
      </c>
      <c r="M3" s="10">
        <v>39996000</v>
      </c>
      <c r="N3" s="11">
        <v>1</v>
      </c>
      <c r="O3" s="8" t="s">
        <v>23</v>
      </c>
      <c r="P3" s="8"/>
    </row>
    <row r="4" spans="1:16" ht="68" customHeight="1" x14ac:dyDescent="0.55000000000000004">
      <c r="A4" s="8" t="s">
        <v>30</v>
      </c>
      <c r="B4" s="8" t="s">
        <v>31</v>
      </c>
      <c r="C4" s="8">
        <v>310</v>
      </c>
      <c r="D4" s="8" t="s">
        <v>16</v>
      </c>
      <c r="E4" s="8" t="s">
        <v>17</v>
      </c>
      <c r="F4" s="9">
        <v>45770</v>
      </c>
      <c r="G4" s="8" t="s">
        <v>32</v>
      </c>
      <c r="H4" s="8" t="s">
        <v>33</v>
      </c>
      <c r="I4" s="8" t="s">
        <v>34</v>
      </c>
      <c r="J4" s="8" t="s">
        <v>35</v>
      </c>
      <c r="K4" s="8" t="s">
        <v>20</v>
      </c>
      <c r="L4" s="10">
        <v>52998000</v>
      </c>
      <c r="M4" s="10">
        <v>52800000</v>
      </c>
      <c r="N4" s="11">
        <v>0.99626400996264008</v>
      </c>
      <c r="O4" s="8" t="s">
        <v>23</v>
      </c>
      <c r="P4" s="8"/>
    </row>
    <row r="5" spans="1:16" ht="68" customHeight="1" x14ac:dyDescent="0.55000000000000004">
      <c r="A5" s="8" t="s">
        <v>36</v>
      </c>
      <c r="B5" s="8" t="s">
        <v>25</v>
      </c>
      <c r="C5" s="8">
        <v>308</v>
      </c>
      <c r="D5" s="8" t="s">
        <v>16</v>
      </c>
      <c r="E5" s="8" t="s">
        <v>17</v>
      </c>
      <c r="F5" s="9">
        <v>45772</v>
      </c>
      <c r="G5" s="8" t="s">
        <v>37</v>
      </c>
      <c r="H5" s="8" t="s">
        <v>38</v>
      </c>
      <c r="I5" s="8" t="s">
        <v>20</v>
      </c>
      <c r="J5" s="8" t="s">
        <v>39</v>
      </c>
      <c r="K5" s="8" t="s">
        <v>22</v>
      </c>
      <c r="L5" s="10">
        <v>40645000</v>
      </c>
      <c r="M5" s="10">
        <v>40645000</v>
      </c>
      <c r="N5" s="11">
        <v>1</v>
      </c>
      <c r="O5" s="8" t="s">
        <v>23</v>
      </c>
      <c r="P5" s="8"/>
    </row>
    <row r="6" spans="1:16" ht="68" customHeight="1" x14ac:dyDescent="0.55000000000000004">
      <c r="A6" s="8" t="s">
        <v>40</v>
      </c>
      <c r="B6" s="8" t="s">
        <v>41</v>
      </c>
      <c r="C6" s="8">
        <v>296</v>
      </c>
      <c r="D6" s="8" t="s">
        <v>16</v>
      </c>
      <c r="E6" s="8" t="s">
        <v>17</v>
      </c>
      <c r="F6" s="9">
        <v>45757</v>
      </c>
      <c r="G6" s="8" t="s">
        <v>42</v>
      </c>
      <c r="H6" s="8" t="s">
        <v>43</v>
      </c>
      <c r="I6" s="8" t="s">
        <v>44</v>
      </c>
      <c r="J6" s="8" t="s">
        <v>45</v>
      </c>
      <c r="K6" s="8" t="s">
        <v>20</v>
      </c>
      <c r="L6" s="10">
        <v>39578000</v>
      </c>
      <c r="M6" s="10">
        <v>39578000</v>
      </c>
      <c r="N6" s="11">
        <v>1</v>
      </c>
      <c r="O6" s="8" t="s">
        <v>23</v>
      </c>
      <c r="P6" s="8"/>
    </row>
    <row r="7" spans="1:16" ht="68" customHeight="1" x14ac:dyDescent="0.55000000000000004">
      <c r="A7" s="8" t="s">
        <v>46</v>
      </c>
      <c r="B7" s="8" t="s">
        <v>41</v>
      </c>
      <c r="C7" s="8">
        <v>260</v>
      </c>
      <c r="D7" s="8" t="s">
        <v>16</v>
      </c>
      <c r="E7" s="8" t="s">
        <v>17</v>
      </c>
      <c r="F7" s="9">
        <v>45757</v>
      </c>
      <c r="G7" s="8" t="s">
        <v>47</v>
      </c>
      <c r="H7" s="8" t="s">
        <v>48</v>
      </c>
      <c r="I7" s="8" t="s">
        <v>49</v>
      </c>
      <c r="J7" s="8" t="s">
        <v>50</v>
      </c>
      <c r="K7" s="8" t="s">
        <v>20</v>
      </c>
      <c r="L7" s="10">
        <v>26994000</v>
      </c>
      <c r="M7" s="10">
        <v>26950000</v>
      </c>
      <c r="N7" s="11">
        <v>0.99837000814995924</v>
      </c>
      <c r="O7" s="8" t="s">
        <v>23</v>
      </c>
      <c r="P7" s="8"/>
    </row>
    <row r="8" spans="1:16" ht="68" customHeight="1" x14ac:dyDescent="0.55000000000000004">
      <c r="A8" s="8" t="s">
        <v>51</v>
      </c>
      <c r="B8" s="8" t="s">
        <v>52</v>
      </c>
      <c r="C8" s="8">
        <v>364</v>
      </c>
      <c r="D8" s="8" t="s">
        <v>16</v>
      </c>
      <c r="E8" s="8" t="s">
        <v>53</v>
      </c>
      <c r="F8" s="9">
        <v>45748</v>
      </c>
      <c r="G8" s="8" t="s">
        <v>54</v>
      </c>
      <c r="H8" s="8" t="s">
        <v>55</v>
      </c>
      <c r="I8" s="8" t="s">
        <v>20</v>
      </c>
      <c r="J8" s="8" t="s">
        <v>56</v>
      </c>
      <c r="K8" s="8" t="s">
        <v>22</v>
      </c>
      <c r="L8" s="10">
        <v>20097000</v>
      </c>
      <c r="M8" s="10">
        <v>20097000</v>
      </c>
      <c r="N8" s="11">
        <v>1</v>
      </c>
      <c r="O8" s="8" t="s">
        <v>23</v>
      </c>
      <c r="P8" s="8"/>
    </row>
    <row r="9" spans="1:16" ht="68" customHeight="1" x14ac:dyDescent="0.55000000000000004">
      <c r="A9" s="8" t="s">
        <v>57</v>
      </c>
      <c r="B9" s="8" t="s">
        <v>58</v>
      </c>
      <c r="C9" s="8">
        <v>356</v>
      </c>
      <c r="D9" s="8" t="s">
        <v>16</v>
      </c>
      <c r="E9" s="8" t="s">
        <v>59</v>
      </c>
      <c r="F9" s="9">
        <v>45748</v>
      </c>
      <c r="G9" s="8" t="s">
        <v>60</v>
      </c>
      <c r="H9" s="8" t="s">
        <v>19</v>
      </c>
      <c r="I9" s="8" t="s">
        <v>20</v>
      </c>
      <c r="J9" s="8" t="s">
        <v>61</v>
      </c>
      <c r="K9" s="8" t="s">
        <v>22</v>
      </c>
      <c r="L9" s="10">
        <v>16973000</v>
      </c>
      <c r="M9" s="10">
        <v>16973000</v>
      </c>
      <c r="N9" s="11">
        <v>1</v>
      </c>
      <c r="O9" s="8" t="s">
        <v>23</v>
      </c>
      <c r="P9" s="8"/>
    </row>
    <row r="10" spans="1:16" ht="68" customHeight="1" x14ac:dyDescent="0.55000000000000004">
      <c r="A10" s="8" t="s">
        <v>62</v>
      </c>
      <c r="B10" s="8" t="s">
        <v>58</v>
      </c>
      <c r="C10" s="8">
        <v>332</v>
      </c>
      <c r="D10" s="8" t="s">
        <v>16</v>
      </c>
      <c r="E10" s="8" t="s">
        <v>59</v>
      </c>
      <c r="F10" s="9">
        <v>45748</v>
      </c>
      <c r="G10" s="8" t="s">
        <v>63</v>
      </c>
      <c r="H10" s="8" t="s">
        <v>64</v>
      </c>
      <c r="I10" s="8" t="s">
        <v>65</v>
      </c>
      <c r="J10" s="8" t="s">
        <v>66</v>
      </c>
      <c r="K10" s="8" t="s">
        <v>22</v>
      </c>
      <c r="L10" s="10">
        <v>29986000</v>
      </c>
      <c r="M10" s="10">
        <v>29986000</v>
      </c>
      <c r="N10" s="11">
        <v>1</v>
      </c>
      <c r="O10" s="8" t="s">
        <v>23</v>
      </c>
      <c r="P10" s="8"/>
    </row>
    <row r="11" spans="1:16" ht="68" customHeight="1" x14ac:dyDescent="0.55000000000000004">
      <c r="A11" s="8" t="s">
        <v>67</v>
      </c>
      <c r="B11" s="8" t="s">
        <v>58</v>
      </c>
      <c r="C11" s="8">
        <v>364</v>
      </c>
      <c r="D11" s="8" t="s">
        <v>16</v>
      </c>
      <c r="E11" s="8" t="s">
        <v>59</v>
      </c>
      <c r="F11" s="9">
        <v>45748</v>
      </c>
      <c r="G11" s="8" t="s">
        <v>26</v>
      </c>
      <c r="H11" s="8" t="s">
        <v>27</v>
      </c>
      <c r="I11" s="8" t="s">
        <v>28</v>
      </c>
      <c r="J11" s="8" t="s">
        <v>68</v>
      </c>
      <c r="K11" s="8" t="s">
        <v>20</v>
      </c>
      <c r="L11" s="10">
        <v>45980000</v>
      </c>
      <c r="M11" s="10">
        <v>45980000</v>
      </c>
      <c r="N11" s="11">
        <v>1</v>
      </c>
      <c r="O11" s="8" t="s">
        <v>23</v>
      </c>
      <c r="P11" s="8"/>
    </row>
    <row r="12" spans="1:16" ht="68" customHeight="1" x14ac:dyDescent="0.55000000000000004">
      <c r="A12" s="8" t="s">
        <v>69</v>
      </c>
      <c r="B12" s="8" t="s">
        <v>70</v>
      </c>
      <c r="C12" s="8">
        <v>364</v>
      </c>
      <c r="D12" s="8" t="s">
        <v>16</v>
      </c>
      <c r="E12" s="8" t="s">
        <v>71</v>
      </c>
      <c r="F12" s="9">
        <v>45748</v>
      </c>
      <c r="G12" s="8" t="s">
        <v>72</v>
      </c>
      <c r="H12" s="8" t="s">
        <v>73</v>
      </c>
      <c r="I12" s="8" t="s">
        <v>74</v>
      </c>
      <c r="J12" s="8" t="s">
        <v>75</v>
      </c>
      <c r="K12" s="8" t="s">
        <v>22</v>
      </c>
      <c r="L12" s="10">
        <v>50952000</v>
      </c>
      <c r="M12" s="10">
        <v>50952000</v>
      </c>
      <c r="N12" s="11">
        <v>1</v>
      </c>
      <c r="O12" s="8" t="s">
        <v>23</v>
      </c>
      <c r="P12" s="8"/>
    </row>
    <row r="13" spans="1:16" ht="68" customHeight="1" x14ac:dyDescent="0.55000000000000004">
      <c r="A13" s="8" t="s">
        <v>76</v>
      </c>
      <c r="B13" s="8" t="s">
        <v>77</v>
      </c>
      <c r="C13" s="8">
        <v>729</v>
      </c>
      <c r="D13" s="8" t="s">
        <v>16</v>
      </c>
      <c r="E13" s="8" t="s">
        <v>71</v>
      </c>
      <c r="F13" s="9">
        <v>45748</v>
      </c>
      <c r="G13" s="8" t="s">
        <v>78</v>
      </c>
      <c r="H13" s="8" t="s">
        <v>79</v>
      </c>
      <c r="I13" s="8" t="s">
        <v>80</v>
      </c>
      <c r="J13" s="8" t="s">
        <v>81</v>
      </c>
      <c r="K13" s="8" t="s">
        <v>22</v>
      </c>
      <c r="L13" s="10">
        <v>68805000</v>
      </c>
      <c r="M13" s="10">
        <v>68805000</v>
      </c>
      <c r="N13" s="11">
        <v>1</v>
      </c>
      <c r="O13" s="8" t="s">
        <v>23</v>
      </c>
      <c r="P13" s="8"/>
    </row>
    <row r="14" spans="1:16" ht="68" customHeight="1" x14ac:dyDescent="0.55000000000000004">
      <c r="A14" s="8" t="s">
        <v>82</v>
      </c>
      <c r="B14" s="8" t="s">
        <v>83</v>
      </c>
      <c r="C14" s="8">
        <v>324</v>
      </c>
      <c r="D14" s="8" t="s">
        <v>16</v>
      </c>
      <c r="E14" s="8" t="s">
        <v>71</v>
      </c>
      <c r="F14" s="9">
        <v>45756</v>
      </c>
      <c r="G14" s="8" t="s">
        <v>84</v>
      </c>
      <c r="H14" s="8" t="s">
        <v>85</v>
      </c>
      <c r="I14" s="8" t="s">
        <v>86</v>
      </c>
      <c r="J14" s="8" t="s">
        <v>87</v>
      </c>
      <c r="K14" s="8" t="s">
        <v>22</v>
      </c>
      <c r="L14" s="10">
        <v>49742000</v>
      </c>
      <c r="M14" s="10">
        <v>49742000</v>
      </c>
      <c r="N14" s="11">
        <v>1</v>
      </c>
      <c r="O14" s="8" t="s">
        <v>23</v>
      </c>
      <c r="P14" s="8"/>
    </row>
    <row r="15" spans="1:16" ht="68" customHeight="1" x14ac:dyDescent="0.55000000000000004">
      <c r="A15" s="8" t="s">
        <v>88</v>
      </c>
      <c r="B15" s="8" t="s">
        <v>83</v>
      </c>
      <c r="C15" s="8">
        <v>324</v>
      </c>
      <c r="D15" s="8" t="s">
        <v>16</v>
      </c>
      <c r="E15" s="8" t="s">
        <v>71</v>
      </c>
      <c r="F15" s="9">
        <v>45756</v>
      </c>
      <c r="G15" s="8" t="s">
        <v>78</v>
      </c>
      <c r="H15" s="8" t="s">
        <v>79</v>
      </c>
      <c r="I15" s="8" t="s">
        <v>80</v>
      </c>
      <c r="J15" s="8" t="s">
        <v>89</v>
      </c>
      <c r="K15" s="8" t="s">
        <v>22</v>
      </c>
      <c r="L15" s="10">
        <v>37598000</v>
      </c>
      <c r="M15" s="10">
        <v>37598000</v>
      </c>
      <c r="N15" s="11">
        <v>1</v>
      </c>
      <c r="O15" s="8" t="s">
        <v>23</v>
      </c>
      <c r="P15" s="8"/>
    </row>
    <row r="16" spans="1:16" ht="68" customHeight="1" x14ac:dyDescent="0.55000000000000004">
      <c r="A16" s="8" t="s">
        <v>90</v>
      </c>
      <c r="B16" s="8" t="s">
        <v>83</v>
      </c>
      <c r="C16" s="8">
        <v>324</v>
      </c>
      <c r="D16" s="8" t="s">
        <v>16</v>
      </c>
      <c r="E16" s="8" t="s">
        <v>71</v>
      </c>
      <c r="F16" s="9">
        <v>45756</v>
      </c>
      <c r="G16" s="8" t="s">
        <v>84</v>
      </c>
      <c r="H16" s="8" t="s">
        <v>85</v>
      </c>
      <c r="I16" s="8" t="s">
        <v>86</v>
      </c>
      <c r="J16" s="8" t="s">
        <v>91</v>
      </c>
      <c r="K16" s="8" t="s">
        <v>22</v>
      </c>
      <c r="L16" s="10">
        <v>48950000</v>
      </c>
      <c r="M16" s="10">
        <v>48950000</v>
      </c>
      <c r="N16" s="11">
        <v>1</v>
      </c>
      <c r="O16" s="8" t="s">
        <v>23</v>
      </c>
      <c r="P16" s="8"/>
    </row>
    <row r="17" spans="1:16" ht="68" customHeight="1" x14ac:dyDescent="0.55000000000000004">
      <c r="A17" s="8" t="s">
        <v>92</v>
      </c>
      <c r="B17" s="8" t="s">
        <v>83</v>
      </c>
      <c r="C17" s="8">
        <v>324</v>
      </c>
      <c r="D17" s="8" t="s">
        <v>16</v>
      </c>
      <c r="E17" s="8" t="s">
        <v>71</v>
      </c>
      <c r="F17" s="9">
        <v>45756</v>
      </c>
      <c r="G17" s="8" t="s">
        <v>78</v>
      </c>
      <c r="H17" s="8" t="s">
        <v>79</v>
      </c>
      <c r="I17" s="8" t="s">
        <v>80</v>
      </c>
      <c r="J17" s="8" t="s">
        <v>93</v>
      </c>
      <c r="K17" s="8" t="s">
        <v>22</v>
      </c>
      <c r="L17" s="10">
        <v>29931000</v>
      </c>
      <c r="M17" s="10">
        <v>29931000</v>
      </c>
      <c r="N17" s="11">
        <v>1</v>
      </c>
      <c r="O17" s="8" t="s">
        <v>23</v>
      </c>
      <c r="P17" s="8"/>
    </row>
    <row r="18" spans="1:16" ht="68" customHeight="1" x14ac:dyDescent="0.55000000000000004">
      <c r="A18" s="8" t="s">
        <v>94</v>
      </c>
      <c r="B18" s="8" t="s">
        <v>83</v>
      </c>
      <c r="C18" s="8">
        <v>323</v>
      </c>
      <c r="D18" s="8" t="s">
        <v>16</v>
      </c>
      <c r="E18" s="8" t="s">
        <v>71</v>
      </c>
      <c r="F18" s="9">
        <v>45771</v>
      </c>
      <c r="G18" s="8" t="s">
        <v>84</v>
      </c>
      <c r="H18" s="8" t="s">
        <v>85</v>
      </c>
      <c r="I18" s="8" t="s">
        <v>86</v>
      </c>
      <c r="J18" s="8" t="s">
        <v>95</v>
      </c>
      <c r="K18" s="8" t="s">
        <v>22</v>
      </c>
      <c r="L18" s="10">
        <v>19998000</v>
      </c>
      <c r="M18" s="10">
        <v>19998000</v>
      </c>
      <c r="N18" s="11">
        <v>1</v>
      </c>
      <c r="O18" s="8" t="s">
        <v>23</v>
      </c>
      <c r="P18" s="8"/>
    </row>
    <row r="19" spans="1:16" ht="68" customHeight="1" x14ac:dyDescent="0.55000000000000004">
      <c r="A19" s="8" t="s">
        <v>96</v>
      </c>
      <c r="B19" s="8" t="s">
        <v>83</v>
      </c>
      <c r="C19" s="8">
        <v>323</v>
      </c>
      <c r="D19" s="8" t="s">
        <v>16</v>
      </c>
      <c r="E19" s="8" t="s">
        <v>71</v>
      </c>
      <c r="F19" s="9">
        <v>45771</v>
      </c>
      <c r="G19" s="8" t="s">
        <v>78</v>
      </c>
      <c r="H19" s="8" t="s">
        <v>79</v>
      </c>
      <c r="I19" s="8" t="s">
        <v>80</v>
      </c>
      <c r="J19" s="8" t="s">
        <v>97</v>
      </c>
      <c r="K19" s="8" t="s">
        <v>22</v>
      </c>
      <c r="L19" s="10">
        <v>9999000</v>
      </c>
      <c r="M19" s="10">
        <v>9999000</v>
      </c>
      <c r="N19" s="11">
        <v>1</v>
      </c>
      <c r="O19" s="8" t="s">
        <v>23</v>
      </c>
      <c r="P19" s="8"/>
    </row>
    <row r="20" spans="1:16" ht="68" customHeight="1" x14ac:dyDescent="0.55000000000000004">
      <c r="A20" s="8" t="s">
        <v>98</v>
      </c>
      <c r="B20" s="8" t="s">
        <v>99</v>
      </c>
      <c r="C20" s="8">
        <v>364</v>
      </c>
      <c r="D20" s="8" t="s">
        <v>16</v>
      </c>
      <c r="E20" s="8" t="s">
        <v>100</v>
      </c>
      <c r="F20" s="9">
        <v>45748</v>
      </c>
      <c r="G20" s="8" t="s">
        <v>26</v>
      </c>
      <c r="H20" s="8" t="s">
        <v>27</v>
      </c>
      <c r="I20" s="8" t="s">
        <v>28</v>
      </c>
      <c r="J20" s="8" t="s">
        <v>101</v>
      </c>
      <c r="K20" s="8" t="s">
        <v>22</v>
      </c>
      <c r="L20" s="10">
        <v>57376000</v>
      </c>
      <c r="M20" s="10">
        <v>57365000</v>
      </c>
      <c r="N20" s="11">
        <v>0.999</v>
      </c>
      <c r="O20" s="8" t="s">
        <v>23</v>
      </c>
      <c r="P20" s="8"/>
    </row>
    <row r="21" spans="1:16" ht="68" customHeight="1" x14ac:dyDescent="0.55000000000000004">
      <c r="A21" s="8" t="s">
        <v>102</v>
      </c>
      <c r="B21" s="8" t="s">
        <v>99</v>
      </c>
      <c r="C21" s="8">
        <v>364</v>
      </c>
      <c r="D21" s="8" t="s">
        <v>16</v>
      </c>
      <c r="E21" s="8" t="s">
        <v>100</v>
      </c>
      <c r="F21" s="9">
        <v>45748</v>
      </c>
      <c r="G21" s="8" t="s">
        <v>72</v>
      </c>
      <c r="H21" s="8" t="s">
        <v>73</v>
      </c>
      <c r="I21" s="8" t="s">
        <v>74</v>
      </c>
      <c r="J21" s="8" t="s">
        <v>103</v>
      </c>
      <c r="K21" s="8" t="s">
        <v>22</v>
      </c>
      <c r="L21" s="10">
        <v>35959000</v>
      </c>
      <c r="M21" s="10">
        <v>35200000</v>
      </c>
      <c r="N21" s="11">
        <v>0.97889262771489749</v>
      </c>
      <c r="O21" s="8" t="s">
        <v>23</v>
      </c>
      <c r="P21" s="8"/>
    </row>
    <row r="22" spans="1:16" ht="68" customHeight="1" x14ac:dyDescent="0.55000000000000004">
      <c r="A22" s="8" t="s">
        <v>104</v>
      </c>
      <c r="B22" s="8" t="s">
        <v>105</v>
      </c>
      <c r="C22" s="8">
        <v>364</v>
      </c>
      <c r="D22" s="8" t="s">
        <v>16</v>
      </c>
      <c r="E22" s="8" t="s">
        <v>100</v>
      </c>
      <c r="F22" s="9">
        <v>45748</v>
      </c>
      <c r="G22" s="8" t="s">
        <v>106</v>
      </c>
      <c r="H22" s="8" t="s">
        <v>107</v>
      </c>
      <c r="I22" s="8" t="s">
        <v>108</v>
      </c>
      <c r="J22" s="8" t="s">
        <v>109</v>
      </c>
      <c r="K22" s="8" t="s">
        <v>22</v>
      </c>
      <c r="L22" s="10">
        <v>58102000</v>
      </c>
      <c r="M22" s="10">
        <v>58080000</v>
      </c>
      <c r="N22" s="11">
        <v>0.999</v>
      </c>
      <c r="O22" s="8" t="s">
        <v>23</v>
      </c>
      <c r="P22" s="8"/>
    </row>
    <row r="23" spans="1:16" ht="68" customHeight="1" x14ac:dyDescent="0.55000000000000004">
      <c r="A23" s="8" t="s">
        <v>110</v>
      </c>
      <c r="B23" s="8" t="s">
        <v>105</v>
      </c>
      <c r="C23" s="8">
        <v>364</v>
      </c>
      <c r="D23" s="8" t="s">
        <v>16</v>
      </c>
      <c r="E23" s="8" t="s">
        <v>100</v>
      </c>
      <c r="F23" s="9">
        <v>45748</v>
      </c>
      <c r="G23" s="8" t="s">
        <v>26</v>
      </c>
      <c r="H23" s="8" t="s">
        <v>27</v>
      </c>
      <c r="I23" s="8" t="s">
        <v>28</v>
      </c>
      <c r="J23" s="8" t="s">
        <v>111</v>
      </c>
      <c r="K23" s="8" t="s">
        <v>22</v>
      </c>
      <c r="L23" s="10">
        <v>29975000</v>
      </c>
      <c r="M23" s="10">
        <v>29975000</v>
      </c>
      <c r="N23" s="11">
        <v>1</v>
      </c>
      <c r="O23" s="8" t="s">
        <v>23</v>
      </c>
      <c r="P23" s="8"/>
    </row>
    <row r="24" spans="1:16" ht="68" customHeight="1" x14ac:dyDescent="0.55000000000000004">
      <c r="A24" s="8" t="s">
        <v>112</v>
      </c>
      <c r="B24" s="8" t="s">
        <v>113</v>
      </c>
      <c r="C24" s="8">
        <v>364</v>
      </c>
      <c r="D24" s="8" t="s">
        <v>16</v>
      </c>
      <c r="E24" s="8" t="s">
        <v>100</v>
      </c>
      <c r="F24" s="9">
        <v>45748</v>
      </c>
      <c r="G24" s="8" t="s">
        <v>114</v>
      </c>
      <c r="H24" s="8" t="s">
        <v>85</v>
      </c>
      <c r="I24" s="8" t="s">
        <v>20</v>
      </c>
      <c r="J24" s="8" t="s">
        <v>115</v>
      </c>
      <c r="K24" s="8" t="s">
        <v>22</v>
      </c>
      <c r="L24" s="10">
        <v>39754000</v>
      </c>
      <c r="M24" s="10">
        <v>39754000</v>
      </c>
      <c r="N24" s="11">
        <v>1</v>
      </c>
      <c r="O24" s="8" t="s">
        <v>23</v>
      </c>
      <c r="P24" s="8"/>
    </row>
    <row r="25" spans="1:16" ht="68" customHeight="1" x14ac:dyDescent="0.55000000000000004">
      <c r="A25" s="8" t="s">
        <v>116</v>
      </c>
      <c r="B25" s="8" t="s">
        <v>113</v>
      </c>
      <c r="C25" s="8">
        <v>364</v>
      </c>
      <c r="D25" s="8" t="s">
        <v>16</v>
      </c>
      <c r="E25" s="8" t="s">
        <v>100</v>
      </c>
      <c r="F25" s="9">
        <v>45748</v>
      </c>
      <c r="G25" s="8" t="s">
        <v>106</v>
      </c>
      <c r="H25" s="8" t="s">
        <v>107</v>
      </c>
      <c r="I25" s="8" t="s">
        <v>108</v>
      </c>
      <c r="J25" s="8" t="s">
        <v>117</v>
      </c>
      <c r="K25" s="8" t="s">
        <v>22</v>
      </c>
      <c r="L25" s="10">
        <v>17710000</v>
      </c>
      <c r="M25" s="10">
        <v>17710000</v>
      </c>
      <c r="N25" s="11">
        <v>1</v>
      </c>
      <c r="O25" s="8" t="s">
        <v>23</v>
      </c>
      <c r="P25" s="8"/>
    </row>
    <row r="26" spans="1:16" ht="68" customHeight="1" x14ac:dyDescent="0.55000000000000004">
      <c r="A26" s="8" t="s">
        <v>118</v>
      </c>
      <c r="B26" s="8" t="s">
        <v>113</v>
      </c>
      <c r="C26" s="8">
        <v>332</v>
      </c>
      <c r="D26" s="8" t="s">
        <v>16</v>
      </c>
      <c r="E26" s="8" t="s">
        <v>100</v>
      </c>
      <c r="F26" s="9">
        <v>45748</v>
      </c>
      <c r="G26" s="8" t="s">
        <v>119</v>
      </c>
      <c r="H26" s="8" t="s">
        <v>120</v>
      </c>
      <c r="I26" s="8" t="s">
        <v>121</v>
      </c>
      <c r="J26" s="8" t="s">
        <v>122</v>
      </c>
      <c r="K26" s="8" t="s">
        <v>22</v>
      </c>
      <c r="L26" s="10">
        <v>13563000</v>
      </c>
      <c r="M26" s="10">
        <v>13530000</v>
      </c>
      <c r="N26" s="11">
        <v>0.9975669099756691</v>
      </c>
      <c r="O26" s="8" t="s">
        <v>23</v>
      </c>
      <c r="P26" s="8"/>
    </row>
    <row r="27" spans="1:16" ht="68" customHeight="1" x14ac:dyDescent="0.55000000000000004">
      <c r="A27" s="8" t="s">
        <v>123</v>
      </c>
      <c r="B27" s="8" t="s">
        <v>124</v>
      </c>
      <c r="C27" s="8">
        <v>262</v>
      </c>
      <c r="D27" s="8" t="s">
        <v>16</v>
      </c>
      <c r="E27" s="8" t="s">
        <v>125</v>
      </c>
      <c r="F27" s="9">
        <v>45748</v>
      </c>
      <c r="G27" s="8" t="s">
        <v>84</v>
      </c>
      <c r="H27" s="8" t="s">
        <v>85</v>
      </c>
      <c r="I27" s="8" t="s">
        <v>86</v>
      </c>
      <c r="J27" s="8" t="s">
        <v>126</v>
      </c>
      <c r="K27" s="8" t="s">
        <v>22</v>
      </c>
      <c r="L27" s="10">
        <v>32197000</v>
      </c>
      <c r="M27" s="10">
        <v>32197000</v>
      </c>
      <c r="N27" s="11">
        <v>1</v>
      </c>
      <c r="O27" s="8" t="s">
        <v>23</v>
      </c>
      <c r="P27" s="8"/>
    </row>
    <row r="28" spans="1:16" ht="68" customHeight="1" x14ac:dyDescent="0.55000000000000004">
      <c r="A28" s="8" t="s">
        <v>127</v>
      </c>
      <c r="B28" s="8" t="s">
        <v>124</v>
      </c>
      <c r="C28" s="8">
        <v>364</v>
      </c>
      <c r="D28" s="8" t="s">
        <v>16</v>
      </c>
      <c r="E28" s="8" t="s">
        <v>125</v>
      </c>
      <c r="F28" s="9">
        <v>45748</v>
      </c>
      <c r="G28" s="8" t="s">
        <v>78</v>
      </c>
      <c r="H28" s="8" t="s">
        <v>79</v>
      </c>
      <c r="I28" s="8" t="s">
        <v>80</v>
      </c>
      <c r="J28" s="8" t="s">
        <v>128</v>
      </c>
      <c r="K28" s="8" t="s">
        <v>22</v>
      </c>
      <c r="L28" s="10">
        <v>24497000</v>
      </c>
      <c r="M28" s="10">
        <v>24497000</v>
      </c>
      <c r="N28" s="11">
        <v>1</v>
      </c>
      <c r="O28" s="8" t="s">
        <v>23</v>
      </c>
      <c r="P28" s="8"/>
    </row>
    <row r="29" spans="1:16" ht="68" customHeight="1" x14ac:dyDescent="0.55000000000000004">
      <c r="A29" s="8" t="s">
        <v>129</v>
      </c>
      <c r="B29" s="8" t="s">
        <v>124</v>
      </c>
      <c r="C29" s="8">
        <v>364</v>
      </c>
      <c r="D29" s="8" t="s">
        <v>16</v>
      </c>
      <c r="E29" s="8" t="s">
        <v>125</v>
      </c>
      <c r="F29" s="9">
        <v>45748</v>
      </c>
      <c r="G29" s="8" t="s">
        <v>84</v>
      </c>
      <c r="H29" s="8" t="s">
        <v>85</v>
      </c>
      <c r="I29" s="8" t="s">
        <v>86</v>
      </c>
      <c r="J29" s="8" t="s">
        <v>130</v>
      </c>
      <c r="K29" s="8" t="s">
        <v>22</v>
      </c>
      <c r="L29" s="10">
        <v>39633000</v>
      </c>
      <c r="M29" s="10">
        <v>39633000</v>
      </c>
      <c r="N29" s="11">
        <v>1</v>
      </c>
      <c r="O29" s="8" t="s">
        <v>23</v>
      </c>
      <c r="P29" s="8"/>
    </row>
    <row r="30" spans="1:16" ht="68" customHeight="1" x14ac:dyDescent="0.55000000000000004">
      <c r="A30" s="8" t="s">
        <v>131</v>
      </c>
      <c r="B30" s="8" t="s">
        <v>124</v>
      </c>
      <c r="C30" s="8">
        <v>351</v>
      </c>
      <c r="D30" s="8" t="s">
        <v>16</v>
      </c>
      <c r="E30" s="8" t="s">
        <v>125</v>
      </c>
      <c r="F30" s="9">
        <v>45761</v>
      </c>
      <c r="G30" s="8" t="s">
        <v>78</v>
      </c>
      <c r="H30" s="8" t="s">
        <v>79</v>
      </c>
      <c r="I30" s="8" t="s">
        <v>80</v>
      </c>
      <c r="J30" s="8" t="s">
        <v>132</v>
      </c>
      <c r="K30" s="8" t="s">
        <v>22</v>
      </c>
      <c r="L30" s="10">
        <v>24992000</v>
      </c>
      <c r="M30" s="10">
        <v>24992000</v>
      </c>
      <c r="N30" s="11">
        <v>1</v>
      </c>
      <c r="O30" s="8" t="s">
        <v>23</v>
      </c>
      <c r="P30" s="8"/>
    </row>
    <row r="31" spans="1:16" ht="68" customHeight="1" x14ac:dyDescent="0.55000000000000004">
      <c r="A31" s="8" t="s">
        <v>133</v>
      </c>
      <c r="B31" s="8" t="s">
        <v>124</v>
      </c>
      <c r="C31" s="8">
        <v>249</v>
      </c>
      <c r="D31" s="8" t="s">
        <v>16</v>
      </c>
      <c r="E31" s="8" t="s">
        <v>125</v>
      </c>
      <c r="F31" s="9">
        <v>45761</v>
      </c>
      <c r="G31" s="8" t="s">
        <v>78</v>
      </c>
      <c r="H31" s="8" t="s">
        <v>79</v>
      </c>
      <c r="I31" s="8" t="s">
        <v>80</v>
      </c>
      <c r="J31" s="8" t="s">
        <v>134</v>
      </c>
      <c r="K31" s="8" t="s">
        <v>22</v>
      </c>
      <c r="L31" s="10">
        <v>19998000</v>
      </c>
      <c r="M31" s="10">
        <v>19998000</v>
      </c>
      <c r="N31" s="11">
        <v>1</v>
      </c>
      <c r="O31" s="8" t="s">
        <v>23</v>
      </c>
      <c r="P31" s="8"/>
    </row>
    <row r="32" spans="1:16" ht="68" customHeight="1" x14ac:dyDescent="0.55000000000000004">
      <c r="A32" s="8" t="s">
        <v>135</v>
      </c>
      <c r="B32" s="8" t="s">
        <v>124</v>
      </c>
      <c r="C32" s="8">
        <v>256</v>
      </c>
      <c r="D32" s="8" t="s">
        <v>16</v>
      </c>
      <c r="E32" s="8" t="s">
        <v>125</v>
      </c>
      <c r="F32" s="9">
        <v>45761</v>
      </c>
      <c r="G32" s="8" t="s">
        <v>84</v>
      </c>
      <c r="H32" s="8" t="s">
        <v>85</v>
      </c>
      <c r="I32" s="8" t="s">
        <v>86</v>
      </c>
      <c r="J32" s="8" t="s">
        <v>136</v>
      </c>
      <c r="K32" s="8" t="s">
        <v>22</v>
      </c>
      <c r="L32" s="10">
        <v>25410000</v>
      </c>
      <c r="M32" s="10">
        <v>25410000</v>
      </c>
      <c r="N32" s="11">
        <v>1</v>
      </c>
      <c r="O32" s="8" t="s">
        <v>23</v>
      </c>
      <c r="P32" s="8"/>
    </row>
    <row r="33" spans="1:16" ht="68" customHeight="1" x14ac:dyDescent="0.55000000000000004">
      <c r="A33" s="8" t="s">
        <v>137</v>
      </c>
      <c r="B33" s="8" t="s">
        <v>124</v>
      </c>
      <c r="C33" s="8">
        <v>255</v>
      </c>
      <c r="D33" s="8" t="s">
        <v>16</v>
      </c>
      <c r="E33" s="8" t="s">
        <v>125</v>
      </c>
      <c r="F33" s="9">
        <v>45748</v>
      </c>
      <c r="G33" s="8" t="s">
        <v>84</v>
      </c>
      <c r="H33" s="8" t="s">
        <v>85</v>
      </c>
      <c r="I33" s="8" t="s">
        <v>86</v>
      </c>
      <c r="J33" s="8" t="s">
        <v>138</v>
      </c>
      <c r="K33" s="8" t="s">
        <v>22</v>
      </c>
      <c r="L33" s="10">
        <v>17776000</v>
      </c>
      <c r="M33" s="10">
        <v>17776000</v>
      </c>
      <c r="N33" s="11">
        <v>1</v>
      </c>
      <c r="O33" s="8" t="s">
        <v>23</v>
      </c>
      <c r="P33" s="8"/>
    </row>
    <row r="34" spans="1:16" ht="68" customHeight="1" x14ac:dyDescent="0.55000000000000004">
      <c r="A34" s="8" t="s">
        <v>139</v>
      </c>
      <c r="B34" s="8" t="s">
        <v>140</v>
      </c>
      <c r="C34" s="8">
        <v>347</v>
      </c>
      <c r="D34" s="8" t="s">
        <v>16</v>
      </c>
      <c r="E34" s="8" t="s">
        <v>141</v>
      </c>
      <c r="F34" s="9">
        <v>45765</v>
      </c>
      <c r="G34" s="8" t="s">
        <v>26</v>
      </c>
      <c r="H34" s="8" t="s">
        <v>27</v>
      </c>
      <c r="I34" s="8" t="s">
        <v>28</v>
      </c>
      <c r="J34" s="8" t="s">
        <v>142</v>
      </c>
      <c r="K34" s="8" t="s">
        <v>22</v>
      </c>
      <c r="L34" s="10">
        <v>33000000</v>
      </c>
      <c r="M34" s="10">
        <v>33000000</v>
      </c>
      <c r="N34" s="11">
        <v>1</v>
      </c>
      <c r="O34" s="8" t="s">
        <v>23</v>
      </c>
      <c r="P34" s="8"/>
    </row>
    <row r="35" spans="1:16" ht="68" customHeight="1" x14ac:dyDescent="0.55000000000000004">
      <c r="A35" s="8" t="s">
        <v>143</v>
      </c>
      <c r="B35" s="8" t="s">
        <v>140</v>
      </c>
      <c r="C35" s="8">
        <v>287</v>
      </c>
      <c r="D35" s="8" t="s">
        <v>16</v>
      </c>
      <c r="E35" s="8" t="s">
        <v>141</v>
      </c>
      <c r="F35" s="9">
        <v>45765</v>
      </c>
      <c r="G35" s="8" t="s">
        <v>144</v>
      </c>
      <c r="H35" s="8" t="s">
        <v>145</v>
      </c>
      <c r="I35" s="8" t="s">
        <v>146</v>
      </c>
      <c r="J35" s="8" t="s">
        <v>147</v>
      </c>
      <c r="K35" s="8" t="s">
        <v>22</v>
      </c>
      <c r="L35" s="10">
        <v>24893000</v>
      </c>
      <c r="M35" s="10">
        <v>24893000</v>
      </c>
      <c r="N35" s="11">
        <v>1</v>
      </c>
      <c r="O35" s="8" t="s">
        <v>23</v>
      </c>
      <c r="P35" s="8"/>
    </row>
    <row r="36" spans="1:16" ht="68" customHeight="1" x14ac:dyDescent="0.55000000000000004">
      <c r="A36" s="8" t="s">
        <v>148</v>
      </c>
      <c r="B36" s="8" t="s">
        <v>140</v>
      </c>
      <c r="C36" s="8">
        <v>323</v>
      </c>
      <c r="D36" s="8" t="s">
        <v>16</v>
      </c>
      <c r="E36" s="8" t="s">
        <v>141</v>
      </c>
      <c r="F36" s="9">
        <v>45777</v>
      </c>
      <c r="G36" s="8" t="s">
        <v>26</v>
      </c>
      <c r="H36" s="8" t="s">
        <v>27</v>
      </c>
      <c r="I36" s="8" t="s">
        <v>28</v>
      </c>
      <c r="J36" s="8" t="s">
        <v>149</v>
      </c>
      <c r="K36" s="8" t="s">
        <v>22</v>
      </c>
      <c r="L36" s="10">
        <v>34023000</v>
      </c>
      <c r="M36" s="10">
        <v>34023000</v>
      </c>
      <c r="N36" s="11">
        <v>1</v>
      </c>
      <c r="O36" s="8" t="s">
        <v>23</v>
      </c>
      <c r="P36" s="8"/>
    </row>
    <row r="37" spans="1:16" ht="68" customHeight="1" x14ac:dyDescent="0.55000000000000004">
      <c r="A37" s="8" t="s">
        <v>150</v>
      </c>
      <c r="B37" s="8" t="s">
        <v>140</v>
      </c>
      <c r="C37" s="8">
        <v>240</v>
      </c>
      <c r="D37" s="8" t="s">
        <v>16</v>
      </c>
      <c r="E37" s="8" t="s">
        <v>141</v>
      </c>
      <c r="F37" s="9">
        <v>45777</v>
      </c>
      <c r="G37" s="8" t="s">
        <v>151</v>
      </c>
      <c r="H37" s="8" t="s">
        <v>152</v>
      </c>
      <c r="I37" s="8" t="s">
        <v>153</v>
      </c>
      <c r="J37" s="8" t="s">
        <v>154</v>
      </c>
      <c r="K37" s="8" t="s">
        <v>22</v>
      </c>
      <c r="L37" s="10">
        <v>30063000</v>
      </c>
      <c r="M37" s="10">
        <v>30063000</v>
      </c>
      <c r="N37" s="11">
        <v>1</v>
      </c>
      <c r="O37" s="8" t="s">
        <v>23</v>
      </c>
      <c r="P37" s="8"/>
    </row>
    <row r="38" spans="1:16" ht="68" customHeight="1" x14ac:dyDescent="0.55000000000000004">
      <c r="A38" s="8" t="s">
        <v>155</v>
      </c>
      <c r="B38" s="8" t="s">
        <v>140</v>
      </c>
      <c r="C38" s="8">
        <v>692</v>
      </c>
      <c r="D38" s="8" t="s">
        <v>16</v>
      </c>
      <c r="E38" s="8" t="s">
        <v>141</v>
      </c>
      <c r="F38" s="9">
        <v>45777</v>
      </c>
      <c r="G38" s="8" t="s">
        <v>106</v>
      </c>
      <c r="H38" s="8" t="s">
        <v>107</v>
      </c>
      <c r="I38" s="8" t="s">
        <v>108</v>
      </c>
      <c r="J38" s="8" t="s">
        <v>156</v>
      </c>
      <c r="K38" s="8" t="s">
        <v>22</v>
      </c>
      <c r="L38" s="10">
        <v>49115000</v>
      </c>
      <c r="M38" s="10">
        <v>49115000</v>
      </c>
      <c r="N38" s="11">
        <v>1</v>
      </c>
      <c r="O38" s="8" t="s">
        <v>23</v>
      </c>
      <c r="P38" s="8"/>
    </row>
    <row r="39" spans="1:16" ht="68" customHeight="1" x14ac:dyDescent="0.55000000000000004">
      <c r="A39" s="8" t="s">
        <v>157</v>
      </c>
      <c r="B39" s="8" t="s">
        <v>158</v>
      </c>
      <c r="C39" s="8">
        <v>352</v>
      </c>
      <c r="D39" s="8" t="s">
        <v>16</v>
      </c>
      <c r="E39" s="8" t="s">
        <v>159</v>
      </c>
      <c r="F39" s="9">
        <v>45748</v>
      </c>
      <c r="G39" s="8" t="s">
        <v>160</v>
      </c>
      <c r="H39" s="8" t="s">
        <v>161</v>
      </c>
      <c r="I39" s="8" t="s">
        <v>20</v>
      </c>
      <c r="J39" s="8" t="s">
        <v>162</v>
      </c>
      <c r="K39" s="8" t="s">
        <v>22</v>
      </c>
      <c r="L39" s="10">
        <v>26972000</v>
      </c>
      <c r="M39" s="10">
        <v>26972000</v>
      </c>
      <c r="N39" s="11">
        <v>1</v>
      </c>
      <c r="O39" s="8" t="s">
        <v>23</v>
      </c>
      <c r="P39" s="8"/>
    </row>
    <row r="40" spans="1:16" ht="68" customHeight="1" x14ac:dyDescent="0.55000000000000004">
      <c r="A40" s="8" t="s">
        <v>163</v>
      </c>
      <c r="B40" s="8" t="s">
        <v>164</v>
      </c>
      <c r="C40" s="8">
        <v>364</v>
      </c>
      <c r="D40" s="8" t="s">
        <v>16</v>
      </c>
      <c r="E40" s="8" t="s">
        <v>159</v>
      </c>
      <c r="F40" s="9">
        <v>45748</v>
      </c>
      <c r="G40" s="8" t="s">
        <v>78</v>
      </c>
      <c r="H40" s="8" t="s">
        <v>79</v>
      </c>
      <c r="I40" s="8" t="s">
        <v>80</v>
      </c>
      <c r="J40" s="8" t="s">
        <v>165</v>
      </c>
      <c r="K40" s="8" t="s">
        <v>22</v>
      </c>
      <c r="L40" s="10">
        <v>34496000</v>
      </c>
      <c r="M40" s="10">
        <v>34496000</v>
      </c>
      <c r="N40" s="11">
        <v>1</v>
      </c>
      <c r="O40" s="8" t="s">
        <v>23</v>
      </c>
      <c r="P40" s="8"/>
    </row>
    <row r="41" spans="1:16" ht="68" customHeight="1" x14ac:dyDescent="0.55000000000000004">
      <c r="A41" s="8" t="s">
        <v>166</v>
      </c>
      <c r="B41" s="8" t="s">
        <v>164</v>
      </c>
      <c r="C41" s="8">
        <v>364</v>
      </c>
      <c r="D41" s="8" t="s">
        <v>16</v>
      </c>
      <c r="E41" s="8" t="s">
        <v>159</v>
      </c>
      <c r="F41" s="9">
        <v>45748</v>
      </c>
      <c r="G41" s="8" t="s">
        <v>106</v>
      </c>
      <c r="H41" s="8" t="s">
        <v>107</v>
      </c>
      <c r="I41" s="8" t="s">
        <v>108</v>
      </c>
      <c r="J41" s="8" t="s">
        <v>167</v>
      </c>
      <c r="K41" s="8" t="s">
        <v>22</v>
      </c>
      <c r="L41" s="10">
        <v>14938000</v>
      </c>
      <c r="M41" s="10">
        <v>14938000</v>
      </c>
      <c r="N41" s="11">
        <v>1</v>
      </c>
      <c r="O41" s="8" t="s">
        <v>23</v>
      </c>
      <c r="P41" s="8"/>
    </row>
    <row r="42" spans="1:16" ht="68" customHeight="1" x14ac:dyDescent="0.55000000000000004">
      <c r="A42" s="8" t="s">
        <v>168</v>
      </c>
      <c r="B42" s="8" t="s">
        <v>164</v>
      </c>
      <c r="C42" s="8">
        <v>364</v>
      </c>
      <c r="D42" s="8" t="s">
        <v>16</v>
      </c>
      <c r="E42" s="8" t="s">
        <v>159</v>
      </c>
      <c r="F42" s="9">
        <v>45748</v>
      </c>
      <c r="G42" s="8" t="s">
        <v>84</v>
      </c>
      <c r="H42" s="8" t="s">
        <v>85</v>
      </c>
      <c r="I42" s="8" t="s">
        <v>86</v>
      </c>
      <c r="J42" s="8" t="s">
        <v>169</v>
      </c>
      <c r="K42" s="8" t="s">
        <v>22</v>
      </c>
      <c r="L42" s="10">
        <v>26004000</v>
      </c>
      <c r="M42" s="10">
        <v>26004000</v>
      </c>
      <c r="N42" s="11">
        <v>1</v>
      </c>
      <c r="O42" s="8" t="s">
        <v>23</v>
      </c>
      <c r="P42" s="8"/>
    </row>
    <row r="43" spans="1:16" ht="68" customHeight="1" x14ac:dyDescent="0.55000000000000004">
      <c r="A43" s="8" t="s">
        <v>170</v>
      </c>
      <c r="B43" s="8" t="s">
        <v>171</v>
      </c>
      <c r="C43" s="8">
        <v>249</v>
      </c>
      <c r="D43" s="8" t="s">
        <v>16</v>
      </c>
      <c r="E43" s="8" t="s">
        <v>159</v>
      </c>
      <c r="F43" s="9">
        <v>45768</v>
      </c>
      <c r="G43" s="8" t="s">
        <v>172</v>
      </c>
      <c r="H43" s="8" t="s">
        <v>173</v>
      </c>
      <c r="I43" s="8" t="s">
        <v>174</v>
      </c>
      <c r="J43" s="8" t="s">
        <v>175</v>
      </c>
      <c r="K43" s="8" t="s">
        <v>22</v>
      </c>
      <c r="L43" s="10">
        <v>17985000</v>
      </c>
      <c r="M43" s="10">
        <v>17985000</v>
      </c>
      <c r="N43" s="11">
        <v>1</v>
      </c>
      <c r="O43" s="8" t="s">
        <v>23</v>
      </c>
      <c r="P43" s="8"/>
    </row>
    <row r="44" spans="1:16" ht="68" customHeight="1" x14ac:dyDescent="0.55000000000000004">
      <c r="A44" s="8" t="s">
        <v>176</v>
      </c>
      <c r="B44" s="8" t="s">
        <v>177</v>
      </c>
      <c r="C44" s="8">
        <v>348</v>
      </c>
      <c r="D44" s="8" t="s">
        <v>16</v>
      </c>
      <c r="E44" s="8" t="s">
        <v>178</v>
      </c>
      <c r="F44" s="9">
        <v>45764</v>
      </c>
      <c r="G44" s="8" t="s">
        <v>179</v>
      </c>
      <c r="H44" s="8" t="s">
        <v>19</v>
      </c>
      <c r="I44" s="8" t="s">
        <v>20</v>
      </c>
      <c r="J44" s="8" t="s">
        <v>180</v>
      </c>
      <c r="K44" s="8" t="s">
        <v>22</v>
      </c>
      <c r="L44" s="10">
        <v>20218000</v>
      </c>
      <c r="M44" s="10">
        <v>20130000</v>
      </c>
      <c r="N44" s="11">
        <v>0.99564744287268769</v>
      </c>
      <c r="O44" s="8" t="s">
        <v>23</v>
      </c>
      <c r="P44" s="8"/>
    </row>
    <row r="45" spans="1:16" ht="68" customHeight="1" x14ac:dyDescent="0.55000000000000004">
      <c r="A45" s="8" t="s">
        <v>181</v>
      </c>
      <c r="B45" s="8" t="s">
        <v>177</v>
      </c>
      <c r="C45" s="8">
        <v>364</v>
      </c>
      <c r="D45" s="8" t="s">
        <v>16</v>
      </c>
      <c r="E45" s="8" t="s">
        <v>178</v>
      </c>
      <c r="F45" s="9">
        <v>45748</v>
      </c>
      <c r="G45" s="8" t="s">
        <v>182</v>
      </c>
      <c r="H45" s="8" t="s">
        <v>183</v>
      </c>
      <c r="I45" s="8" t="s">
        <v>184</v>
      </c>
      <c r="J45" s="8" t="s">
        <v>185</v>
      </c>
      <c r="K45" s="8" t="s">
        <v>22</v>
      </c>
      <c r="L45" s="10">
        <v>54208000</v>
      </c>
      <c r="M45" s="10">
        <v>54208000</v>
      </c>
      <c r="N45" s="11">
        <v>1</v>
      </c>
      <c r="O45" s="8" t="s">
        <v>23</v>
      </c>
      <c r="P45" s="8"/>
    </row>
    <row r="46" spans="1:16" ht="68" customHeight="1" x14ac:dyDescent="0.55000000000000004">
      <c r="A46" s="8" t="s">
        <v>186</v>
      </c>
      <c r="B46" s="8" t="s">
        <v>177</v>
      </c>
      <c r="C46" s="8">
        <v>364</v>
      </c>
      <c r="D46" s="8" t="s">
        <v>16</v>
      </c>
      <c r="E46" s="8" t="s">
        <v>178</v>
      </c>
      <c r="F46" s="9">
        <v>45748</v>
      </c>
      <c r="G46" s="8" t="s">
        <v>84</v>
      </c>
      <c r="H46" s="8" t="s">
        <v>85</v>
      </c>
      <c r="I46" s="8" t="s">
        <v>86</v>
      </c>
      <c r="J46" s="8" t="s">
        <v>187</v>
      </c>
      <c r="K46" s="8" t="s">
        <v>22</v>
      </c>
      <c r="L46" s="10">
        <v>28974000</v>
      </c>
      <c r="M46" s="10">
        <v>28974000</v>
      </c>
      <c r="N46" s="11">
        <v>1</v>
      </c>
      <c r="O46" s="8" t="s">
        <v>23</v>
      </c>
      <c r="P46" s="8"/>
    </row>
    <row r="47" spans="1:16" ht="68" customHeight="1" x14ac:dyDescent="0.55000000000000004">
      <c r="A47" s="8" t="s">
        <v>188</v>
      </c>
      <c r="B47" s="8" t="s">
        <v>177</v>
      </c>
      <c r="C47" s="8">
        <v>364</v>
      </c>
      <c r="D47" s="8" t="s">
        <v>16</v>
      </c>
      <c r="E47" s="8" t="s">
        <v>178</v>
      </c>
      <c r="F47" s="9">
        <v>45748</v>
      </c>
      <c r="G47" s="8" t="s">
        <v>84</v>
      </c>
      <c r="H47" s="8" t="s">
        <v>85</v>
      </c>
      <c r="I47" s="8" t="s">
        <v>86</v>
      </c>
      <c r="J47" s="8" t="s">
        <v>189</v>
      </c>
      <c r="K47" s="8" t="s">
        <v>22</v>
      </c>
      <c r="L47" s="10">
        <v>26312000</v>
      </c>
      <c r="M47" s="10">
        <v>26312000</v>
      </c>
      <c r="N47" s="11">
        <v>1</v>
      </c>
      <c r="O47" s="8" t="s">
        <v>23</v>
      </c>
      <c r="P47" s="8"/>
    </row>
    <row r="48" spans="1:16" ht="68" customHeight="1" x14ac:dyDescent="0.55000000000000004">
      <c r="A48" s="8" t="s">
        <v>190</v>
      </c>
      <c r="B48" s="8" t="s">
        <v>177</v>
      </c>
      <c r="C48" s="8">
        <v>729</v>
      </c>
      <c r="D48" s="8" t="s">
        <v>16</v>
      </c>
      <c r="E48" s="8" t="s">
        <v>178</v>
      </c>
      <c r="F48" s="9">
        <v>45748</v>
      </c>
      <c r="G48" s="8" t="s">
        <v>106</v>
      </c>
      <c r="H48" s="8" t="s">
        <v>107</v>
      </c>
      <c r="I48" s="8" t="s">
        <v>108</v>
      </c>
      <c r="J48" s="8" t="s">
        <v>191</v>
      </c>
      <c r="K48" s="8" t="s">
        <v>22</v>
      </c>
      <c r="L48" s="10">
        <v>29711000</v>
      </c>
      <c r="M48" s="10">
        <v>29700000</v>
      </c>
      <c r="N48" s="11">
        <v>0.999</v>
      </c>
      <c r="O48" s="8" t="s">
        <v>23</v>
      </c>
      <c r="P48" s="8"/>
    </row>
    <row r="49" spans="1:16" ht="68" customHeight="1" x14ac:dyDescent="0.55000000000000004">
      <c r="A49" s="8" t="s">
        <v>192</v>
      </c>
      <c r="B49" s="8" t="s">
        <v>177</v>
      </c>
      <c r="C49" s="8">
        <v>304</v>
      </c>
      <c r="D49" s="8" t="s">
        <v>16</v>
      </c>
      <c r="E49" s="8" t="s">
        <v>178</v>
      </c>
      <c r="F49" s="9">
        <v>45748</v>
      </c>
      <c r="G49" s="8" t="s">
        <v>47</v>
      </c>
      <c r="H49" s="8" t="s">
        <v>48</v>
      </c>
      <c r="I49" s="8" t="s">
        <v>49</v>
      </c>
      <c r="J49" s="8" t="s">
        <v>193</v>
      </c>
      <c r="K49" s="8" t="s">
        <v>22</v>
      </c>
      <c r="L49" s="10">
        <v>31361000</v>
      </c>
      <c r="M49" s="10">
        <v>31361000</v>
      </c>
      <c r="N49" s="11">
        <v>1</v>
      </c>
      <c r="O49" s="8" t="s">
        <v>23</v>
      </c>
      <c r="P49" s="8"/>
    </row>
    <row r="50" spans="1:16" ht="68" customHeight="1" x14ac:dyDescent="0.55000000000000004">
      <c r="A50" s="8" t="s">
        <v>194</v>
      </c>
      <c r="B50" s="8" t="s">
        <v>177</v>
      </c>
      <c r="C50" s="8">
        <v>262</v>
      </c>
      <c r="D50" s="8" t="s">
        <v>16</v>
      </c>
      <c r="E50" s="8" t="s">
        <v>178</v>
      </c>
      <c r="F50" s="9">
        <v>45748</v>
      </c>
      <c r="G50" s="8" t="s">
        <v>195</v>
      </c>
      <c r="H50" s="8" t="s">
        <v>196</v>
      </c>
      <c r="I50" s="8" t="s">
        <v>20</v>
      </c>
      <c r="J50" s="8" t="s">
        <v>197</v>
      </c>
      <c r="K50" s="8" t="s">
        <v>22</v>
      </c>
      <c r="L50" s="10">
        <v>14993000</v>
      </c>
      <c r="M50" s="10">
        <v>14993000</v>
      </c>
      <c r="N50" s="11">
        <v>1</v>
      </c>
      <c r="O50" s="8" t="s">
        <v>23</v>
      </c>
      <c r="P50" s="8"/>
    </row>
    <row r="51" spans="1:16" ht="68" customHeight="1" x14ac:dyDescent="0.55000000000000004">
      <c r="A51" s="8" t="s">
        <v>198</v>
      </c>
      <c r="B51" s="8" t="s">
        <v>177</v>
      </c>
      <c r="C51" s="8">
        <v>260</v>
      </c>
      <c r="D51" s="8" t="s">
        <v>16</v>
      </c>
      <c r="E51" s="8" t="s">
        <v>178</v>
      </c>
      <c r="F51" s="9">
        <v>45757</v>
      </c>
      <c r="G51" s="8" t="s">
        <v>47</v>
      </c>
      <c r="H51" s="8" t="s">
        <v>48</v>
      </c>
      <c r="I51" s="8" t="s">
        <v>49</v>
      </c>
      <c r="J51" s="8" t="s">
        <v>199</v>
      </c>
      <c r="K51" s="8" t="s">
        <v>22</v>
      </c>
      <c r="L51" s="10">
        <v>29755000</v>
      </c>
      <c r="M51" s="10">
        <v>29755000</v>
      </c>
      <c r="N51" s="11">
        <v>1</v>
      </c>
      <c r="O51" s="8" t="s">
        <v>23</v>
      </c>
      <c r="P51" s="8"/>
    </row>
    <row r="52" spans="1:16" ht="68" customHeight="1" x14ac:dyDescent="0.55000000000000004">
      <c r="A52" s="8" t="s">
        <v>200</v>
      </c>
      <c r="B52" s="8" t="s">
        <v>177</v>
      </c>
      <c r="C52" s="8">
        <v>253</v>
      </c>
      <c r="D52" s="8" t="s">
        <v>16</v>
      </c>
      <c r="E52" s="8" t="s">
        <v>178</v>
      </c>
      <c r="F52" s="9">
        <v>45764</v>
      </c>
      <c r="G52" s="8" t="s">
        <v>47</v>
      </c>
      <c r="H52" s="8" t="s">
        <v>48</v>
      </c>
      <c r="I52" s="8" t="s">
        <v>49</v>
      </c>
      <c r="J52" s="8" t="s">
        <v>201</v>
      </c>
      <c r="K52" s="8" t="s">
        <v>22</v>
      </c>
      <c r="L52" s="10">
        <v>24992000</v>
      </c>
      <c r="M52" s="10">
        <v>24992000</v>
      </c>
      <c r="N52" s="11">
        <v>1</v>
      </c>
      <c r="O52" s="8" t="s">
        <v>23</v>
      </c>
      <c r="P52" s="8"/>
    </row>
    <row r="53" spans="1:16" ht="68" customHeight="1" x14ac:dyDescent="0.55000000000000004">
      <c r="A53" s="8" t="s">
        <v>202</v>
      </c>
      <c r="B53" s="8" t="s">
        <v>177</v>
      </c>
      <c r="C53" s="8">
        <v>364</v>
      </c>
      <c r="D53" s="8" t="s">
        <v>16</v>
      </c>
      <c r="E53" s="8" t="s">
        <v>178</v>
      </c>
      <c r="F53" s="9">
        <v>45748</v>
      </c>
      <c r="G53" s="8" t="s">
        <v>106</v>
      </c>
      <c r="H53" s="8" t="s">
        <v>107</v>
      </c>
      <c r="I53" s="8" t="s">
        <v>108</v>
      </c>
      <c r="J53" s="8" t="s">
        <v>203</v>
      </c>
      <c r="K53" s="8" t="s">
        <v>22</v>
      </c>
      <c r="L53" s="10">
        <v>33957000</v>
      </c>
      <c r="M53" s="10">
        <v>33550000</v>
      </c>
      <c r="N53" s="11">
        <v>0.98801425332037573</v>
      </c>
      <c r="O53" s="8" t="s">
        <v>23</v>
      </c>
      <c r="P53" s="8"/>
    </row>
    <row r="54" spans="1:16" ht="68" customHeight="1" x14ac:dyDescent="0.55000000000000004">
      <c r="A54" s="8" t="s">
        <v>204</v>
      </c>
      <c r="B54" s="8" t="s">
        <v>177</v>
      </c>
      <c r="C54" s="8">
        <v>364</v>
      </c>
      <c r="D54" s="8" t="s">
        <v>16</v>
      </c>
      <c r="E54" s="8" t="s">
        <v>178</v>
      </c>
      <c r="F54" s="9">
        <v>45748</v>
      </c>
      <c r="G54" s="8" t="s">
        <v>84</v>
      </c>
      <c r="H54" s="8" t="s">
        <v>85</v>
      </c>
      <c r="I54" s="8" t="s">
        <v>86</v>
      </c>
      <c r="J54" s="8" t="s">
        <v>205</v>
      </c>
      <c r="K54" s="8" t="s">
        <v>22</v>
      </c>
      <c r="L54" s="10">
        <v>72996000</v>
      </c>
      <c r="M54" s="10">
        <v>72996000</v>
      </c>
      <c r="N54" s="11">
        <v>1</v>
      </c>
      <c r="O54" s="8" t="s">
        <v>23</v>
      </c>
      <c r="P54" s="8"/>
    </row>
    <row r="55" spans="1:16" ht="68" customHeight="1" x14ac:dyDescent="0.55000000000000004">
      <c r="A55" s="8" t="s">
        <v>206</v>
      </c>
      <c r="B55" s="8" t="s">
        <v>207</v>
      </c>
      <c r="C55" s="8">
        <v>350</v>
      </c>
      <c r="D55" s="8" t="s">
        <v>16</v>
      </c>
      <c r="E55" s="8" t="s">
        <v>208</v>
      </c>
      <c r="F55" s="9">
        <v>45762</v>
      </c>
      <c r="G55" s="8" t="s">
        <v>106</v>
      </c>
      <c r="H55" s="8" t="s">
        <v>107</v>
      </c>
      <c r="I55" s="8" t="s">
        <v>108</v>
      </c>
      <c r="J55" s="8" t="s">
        <v>209</v>
      </c>
      <c r="K55" s="8" t="s">
        <v>22</v>
      </c>
      <c r="L55" s="10">
        <v>11693000</v>
      </c>
      <c r="M55" s="10">
        <v>11660000</v>
      </c>
      <c r="N55" s="11">
        <v>0.99717779868297274</v>
      </c>
      <c r="O55" s="8" t="s">
        <v>23</v>
      </c>
      <c r="P55" s="8"/>
    </row>
    <row r="56" spans="1:16" ht="68" customHeight="1" x14ac:dyDescent="0.55000000000000004">
      <c r="A56" s="8" t="s">
        <v>210</v>
      </c>
      <c r="B56" s="8" t="s">
        <v>207</v>
      </c>
      <c r="C56" s="8">
        <v>364</v>
      </c>
      <c r="D56" s="8" t="s">
        <v>16</v>
      </c>
      <c r="E56" s="8" t="s">
        <v>208</v>
      </c>
      <c r="F56" s="9">
        <v>45748</v>
      </c>
      <c r="G56" s="8" t="s">
        <v>106</v>
      </c>
      <c r="H56" s="8" t="s">
        <v>107</v>
      </c>
      <c r="I56" s="8" t="s">
        <v>108</v>
      </c>
      <c r="J56" s="8" t="s">
        <v>211</v>
      </c>
      <c r="K56" s="8" t="s">
        <v>22</v>
      </c>
      <c r="L56" s="10">
        <v>16115000</v>
      </c>
      <c r="M56" s="10">
        <v>16060000</v>
      </c>
      <c r="N56" s="11">
        <v>0.9965870307167235</v>
      </c>
      <c r="O56" s="8" t="s">
        <v>23</v>
      </c>
      <c r="P56" s="8"/>
    </row>
    <row r="57" spans="1:16" ht="68" customHeight="1" x14ac:dyDescent="0.55000000000000004">
      <c r="A57" s="8" t="s">
        <v>212</v>
      </c>
      <c r="B57" s="8" t="s">
        <v>207</v>
      </c>
      <c r="C57" s="8">
        <v>364</v>
      </c>
      <c r="D57" s="8" t="s">
        <v>16</v>
      </c>
      <c r="E57" s="8" t="s">
        <v>208</v>
      </c>
      <c r="F57" s="9">
        <v>45748</v>
      </c>
      <c r="G57" s="8" t="s">
        <v>213</v>
      </c>
      <c r="H57" s="8" t="s">
        <v>214</v>
      </c>
      <c r="I57" s="8" t="s">
        <v>215</v>
      </c>
      <c r="J57" s="8" t="s">
        <v>216</v>
      </c>
      <c r="K57" s="8" t="s">
        <v>22</v>
      </c>
      <c r="L57" s="10">
        <v>36696000</v>
      </c>
      <c r="M57" s="10">
        <v>36685000</v>
      </c>
      <c r="N57" s="11">
        <v>0.999</v>
      </c>
      <c r="O57" s="8" t="s">
        <v>23</v>
      </c>
      <c r="P57" s="8"/>
    </row>
    <row r="58" spans="1:16" ht="68" customHeight="1" x14ac:dyDescent="0.55000000000000004">
      <c r="A58" s="8" t="s">
        <v>217</v>
      </c>
      <c r="B58" s="8" t="s">
        <v>207</v>
      </c>
      <c r="C58" s="8">
        <v>254</v>
      </c>
      <c r="D58" s="8" t="s">
        <v>16</v>
      </c>
      <c r="E58" s="8" t="s">
        <v>208</v>
      </c>
      <c r="F58" s="9">
        <v>45762</v>
      </c>
      <c r="G58" s="8" t="s">
        <v>84</v>
      </c>
      <c r="H58" s="8" t="s">
        <v>85</v>
      </c>
      <c r="I58" s="8" t="s">
        <v>86</v>
      </c>
      <c r="J58" s="8" t="s">
        <v>218</v>
      </c>
      <c r="K58" s="8" t="s">
        <v>22</v>
      </c>
      <c r="L58" s="10">
        <v>34991000</v>
      </c>
      <c r="M58" s="10">
        <v>34991000</v>
      </c>
      <c r="N58" s="11">
        <v>1</v>
      </c>
      <c r="O58" s="8" t="s">
        <v>23</v>
      </c>
      <c r="P58" s="8"/>
    </row>
    <row r="59" spans="1:16" ht="68" customHeight="1" x14ac:dyDescent="0.55000000000000004">
      <c r="A59" s="8" t="s">
        <v>219</v>
      </c>
      <c r="B59" s="8" t="s">
        <v>207</v>
      </c>
      <c r="C59" s="8">
        <v>352</v>
      </c>
      <c r="D59" s="8" t="s">
        <v>16</v>
      </c>
      <c r="E59" s="8" t="s">
        <v>208</v>
      </c>
      <c r="F59" s="9">
        <v>45748</v>
      </c>
      <c r="G59" s="8" t="s">
        <v>47</v>
      </c>
      <c r="H59" s="8" t="s">
        <v>48</v>
      </c>
      <c r="I59" s="8" t="s">
        <v>49</v>
      </c>
      <c r="J59" s="8" t="s">
        <v>220</v>
      </c>
      <c r="K59" s="8" t="s">
        <v>22</v>
      </c>
      <c r="L59" s="10">
        <v>22990000</v>
      </c>
      <c r="M59" s="10">
        <v>22990000</v>
      </c>
      <c r="N59" s="11">
        <v>1</v>
      </c>
      <c r="O59" s="8" t="s">
        <v>23</v>
      </c>
      <c r="P59" s="8"/>
    </row>
    <row r="60" spans="1:16" ht="68" customHeight="1" x14ac:dyDescent="0.55000000000000004">
      <c r="A60" s="8" t="s">
        <v>221</v>
      </c>
      <c r="B60" s="8" t="s">
        <v>207</v>
      </c>
      <c r="C60" s="8">
        <v>332</v>
      </c>
      <c r="D60" s="8" t="s">
        <v>16</v>
      </c>
      <c r="E60" s="8" t="s">
        <v>208</v>
      </c>
      <c r="F60" s="9">
        <v>45748</v>
      </c>
      <c r="G60" s="8" t="s">
        <v>213</v>
      </c>
      <c r="H60" s="8" t="s">
        <v>214</v>
      </c>
      <c r="I60" s="8" t="s">
        <v>215</v>
      </c>
      <c r="J60" s="8" t="s">
        <v>222</v>
      </c>
      <c r="K60" s="8" t="s">
        <v>22</v>
      </c>
      <c r="L60" s="10">
        <v>49522000</v>
      </c>
      <c r="M60" s="10">
        <v>49500000</v>
      </c>
      <c r="N60" s="11">
        <v>0.999</v>
      </c>
      <c r="O60" s="8" t="s">
        <v>23</v>
      </c>
      <c r="P60" s="8"/>
    </row>
    <row r="61" spans="1:16" ht="68" customHeight="1" x14ac:dyDescent="0.55000000000000004">
      <c r="A61" s="8" t="s">
        <v>223</v>
      </c>
      <c r="B61" s="8" t="s">
        <v>207</v>
      </c>
      <c r="C61" s="8">
        <v>332</v>
      </c>
      <c r="D61" s="8" t="s">
        <v>16</v>
      </c>
      <c r="E61" s="8" t="s">
        <v>208</v>
      </c>
      <c r="F61" s="9">
        <v>45748</v>
      </c>
      <c r="G61" s="8" t="s">
        <v>224</v>
      </c>
      <c r="H61" s="8" t="s">
        <v>225</v>
      </c>
      <c r="I61" s="8" t="s">
        <v>20</v>
      </c>
      <c r="J61" s="8" t="s">
        <v>226</v>
      </c>
      <c r="K61" s="8" t="s">
        <v>22</v>
      </c>
      <c r="L61" s="10">
        <v>36443000</v>
      </c>
      <c r="M61" s="10">
        <v>36443000</v>
      </c>
      <c r="N61" s="11">
        <v>1</v>
      </c>
      <c r="O61" s="8" t="s">
        <v>23</v>
      </c>
      <c r="P61" s="8"/>
    </row>
    <row r="62" spans="1:16" ht="68" customHeight="1" x14ac:dyDescent="0.55000000000000004">
      <c r="A62" s="8" t="s">
        <v>227</v>
      </c>
      <c r="B62" s="8" t="s">
        <v>207</v>
      </c>
      <c r="C62" s="8">
        <v>332</v>
      </c>
      <c r="D62" s="8" t="s">
        <v>16</v>
      </c>
      <c r="E62" s="8" t="s">
        <v>208</v>
      </c>
      <c r="F62" s="9">
        <v>45748</v>
      </c>
      <c r="G62" s="8" t="s">
        <v>84</v>
      </c>
      <c r="H62" s="8" t="s">
        <v>85</v>
      </c>
      <c r="I62" s="8" t="s">
        <v>86</v>
      </c>
      <c r="J62" s="8" t="s">
        <v>228</v>
      </c>
      <c r="K62" s="8" t="s">
        <v>22</v>
      </c>
      <c r="L62" s="10">
        <v>51755000</v>
      </c>
      <c r="M62" s="10">
        <v>51755000</v>
      </c>
      <c r="N62" s="11">
        <v>1</v>
      </c>
      <c r="O62" s="8" t="s">
        <v>23</v>
      </c>
      <c r="P62" s="8"/>
    </row>
    <row r="63" spans="1:16" ht="68" customHeight="1" x14ac:dyDescent="0.55000000000000004">
      <c r="A63" s="8" t="s">
        <v>229</v>
      </c>
      <c r="B63" s="8" t="s">
        <v>207</v>
      </c>
      <c r="C63" s="8">
        <v>238</v>
      </c>
      <c r="D63" s="8" t="s">
        <v>16</v>
      </c>
      <c r="E63" s="8" t="s">
        <v>208</v>
      </c>
      <c r="F63" s="9">
        <v>45772</v>
      </c>
      <c r="G63" s="8" t="s">
        <v>213</v>
      </c>
      <c r="H63" s="8" t="s">
        <v>214</v>
      </c>
      <c r="I63" s="8" t="s">
        <v>215</v>
      </c>
      <c r="J63" s="8" t="s">
        <v>222</v>
      </c>
      <c r="K63" s="8" t="s">
        <v>22</v>
      </c>
      <c r="L63" s="10">
        <v>29997000</v>
      </c>
      <c r="M63" s="10">
        <v>29920000</v>
      </c>
      <c r="N63" s="11">
        <v>0.99743307664099745</v>
      </c>
      <c r="O63" s="8" t="s">
        <v>23</v>
      </c>
      <c r="P63" s="8"/>
    </row>
    <row r="64" spans="1:16" ht="68" customHeight="1" x14ac:dyDescent="0.55000000000000004">
      <c r="A64" s="8" t="s">
        <v>230</v>
      </c>
      <c r="B64" s="8" t="s">
        <v>231</v>
      </c>
      <c r="C64" s="8">
        <v>364</v>
      </c>
      <c r="D64" s="8" t="s">
        <v>16</v>
      </c>
      <c r="E64" s="8" t="s">
        <v>232</v>
      </c>
      <c r="F64" s="9">
        <v>45748</v>
      </c>
      <c r="G64" s="8" t="s">
        <v>106</v>
      </c>
      <c r="H64" s="8" t="s">
        <v>107</v>
      </c>
      <c r="I64" s="8" t="s">
        <v>108</v>
      </c>
      <c r="J64" s="8" t="s">
        <v>233</v>
      </c>
      <c r="K64" s="8" t="s">
        <v>22</v>
      </c>
      <c r="L64" s="10">
        <v>13772000</v>
      </c>
      <c r="M64" s="10">
        <v>13750000</v>
      </c>
      <c r="N64" s="11">
        <v>0.99840255591054317</v>
      </c>
      <c r="O64" s="8" t="s">
        <v>23</v>
      </c>
      <c r="P64" s="8"/>
    </row>
    <row r="65" spans="1:16" ht="68" customHeight="1" x14ac:dyDescent="0.55000000000000004">
      <c r="A65" s="8" t="s">
        <v>234</v>
      </c>
      <c r="B65" s="8" t="s">
        <v>231</v>
      </c>
      <c r="C65" s="8">
        <v>358</v>
      </c>
      <c r="D65" s="8" t="s">
        <v>16</v>
      </c>
      <c r="E65" s="8" t="s">
        <v>232</v>
      </c>
      <c r="F65" s="9">
        <v>45748</v>
      </c>
      <c r="G65" s="8" t="s">
        <v>235</v>
      </c>
      <c r="H65" s="8" t="s">
        <v>236</v>
      </c>
      <c r="I65" s="8" t="s">
        <v>237</v>
      </c>
      <c r="J65" s="8" t="s">
        <v>238</v>
      </c>
      <c r="K65" s="8" t="s">
        <v>22</v>
      </c>
      <c r="L65" s="10">
        <v>54736000</v>
      </c>
      <c r="M65" s="10">
        <v>54736000</v>
      </c>
      <c r="N65" s="11">
        <v>1</v>
      </c>
      <c r="O65" s="8" t="s">
        <v>23</v>
      </c>
      <c r="P65" s="8"/>
    </row>
    <row r="66" spans="1:16" ht="68" customHeight="1" x14ac:dyDescent="0.55000000000000004">
      <c r="A66" s="8" t="s">
        <v>239</v>
      </c>
      <c r="B66" s="8" t="s">
        <v>231</v>
      </c>
      <c r="C66" s="8">
        <v>332</v>
      </c>
      <c r="D66" s="8" t="s">
        <v>16</v>
      </c>
      <c r="E66" s="8" t="s">
        <v>232</v>
      </c>
      <c r="F66" s="9">
        <v>45748</v>
      </c>
      <c r="G66" s="8" t="s">
        <v>240</v>
      </c>
      <c r="H66" s="8" t="s">
        <v>241</v>
      </c>
      <c r="I66" s="8" t="s">
        <v>242</v>
      </c>
      <c r="J66" s="8" t="s">
        <v>243</v>
      </c>
      <c r="K66" s="8" t="s">
        <v>22</v>
      </c>
      <c r="L66" s="10">
        <v>42108000</v>
      </c>
      <c r="M66" s="10">
        <v>42108000</v>
      </c>
      <c r="N66" s="11">
        <v>1</v>
      </c>
      <c r="O66" s="8" t="s">
        <v>23</v>
      </c>
      <c r="P66" s="8"/>
    </row>
    <row r="67" spans="1:16" ht="68" customHeight="1" x14ac:dyDescent="0.55000000000000004">
      <c r="A67" s="8" t="s">
        <v>244</v>
      </c>
      <c r="B67" s="8" t="s">
        <v>245</v>
      </c>
      <c r="C67" s="8">
        <v>352</v>
      </c>
      <c r="D67" s="8" t="s">
        <v>16</v>
      </c>
      <c r="E67" s="8" t="s">
        <v>246</v>
      </c>
      <c r="F67" s="9">
        <v>45748</v>
      </c>
      <c r="G67" s="8" t="s">
        <v>144</v>
      </c>
      <c r="H67" s="8" t="s">
        <v>145</v>
      </c>
      <c r="I67" s="8" t="s">
        <v>146</v>
      </c>
      <c r="J67" s="8" t="s">
        <v>247</v>
      </c>
      <c r="K67" s="8" t="s">
        <v>22</v>
      </c>
      <c r="L67" s="10">
        <v>36586000</v>
      </c>
      <c r="M67" s="10">
        <v>36586000</v>
      </c>
      <c r="N67" s="11">
        <v>1</v>
      </c>
      <c r="O67" s="8" t="s">
        <v>23</v>
      </c>
      <c r="P67" s="8"/>
    </row>
    <row r="68" spans="1:16" ht="68" customHeight="1" x14ac:dyDescent="0.55000000000000004">
      <c r="A68" s="8" t="s">
        <v>248</v>
      </c>
      <c r="B68" s="8" t="s">
        <v>245</v>
      </c>
      <c r="C68" s="8">
        <v>352</v>
      </c>
      <c r="D68" s="8" t="s">
        <v>16</v>
      </c>
      <c r="E68" s="8" t="s">
        <v>246</v>
      </c>
      <c r="F68" s="9">
        <v>45748</v>
      </c>
      <c r="G68" s="8" t="s">
        <v>26</v>
      </c>
      <c r="H68" s="8" t="s">
        <v>27</v>
      </c>
      <c r="I68" s="8" t="s">
        <v>28</v>
      </c>
      <c r="J68" s="8" t="s">
        <v>249</v>
      </c>
      <c r="K68" s="8" t="s">
        <v>22</v>
      </c>
      <c r="L68" s="10">
        <v>35970000</v>
      </c>
      <c r="M68" s="10">
        <v>35970000</v>
      </c>
      <c r="N68" s="11">
        <v>1</v>
      </c>
      <c r="O68" s="8" t="s">
        <v>23</v>
      </c>
      <c r="P68" s="8"/>
    </row>
    <row r="69" spans="1:16" ht="68" customHeight="1" x14ac:dyDescent="0.55000000000000004">
      <c r="A69" s="8" t="s">
        <v>250</v>
      </c>
      <c r="B69" s="8" t="s">
        <v>245</v>
      </c>
      <c r="C69" s="8">
        <v>332</v>
      </c>
      <c r="D69" s="8" t="s">
        <v>16</v>
      </c>
      <c r="E69" s="8" t="s">
        <v>246</v>
      </c>
      <c r="F69" s="9">
        <v>45748</v>
      </c>
      <c r="G69" s="8" t="s">
        <v>172</v>
      </c>
      <c r="H69" s="8" t="s">
        <v>173</v>
      </c>
      <c r="I69" s="8" t="s">
        <v>174</v>
      </c>
      <c r="J69" s="8" t="s">
        <v>251</v>
      </c>
      <c r="K69" s="8" t="s">
        <v>22</v>
      </c>
      <c r="L69" s="10">
        <v>49291000</v>
      </c>
      <c r="M69" s="10">
        <v>49291000</v>
      </c>
      <c r="N69" s="11">
        <v>1</v>
      </c>
      <c r="O69" s="8" t="s">
        <v>23</v>
      </c>
      <c r="P69" s="8"/>
    </row>
    <row r="70" spans="1:16" ht="68" customHeight="1" x14ac:dyDescent="0.55000000000000004">
      <c r="A70" s="8" t="s">
        <v>252</v>
      </c>
      <c r="B70" s="8" t="s">
        <v>253</v>
      </c>
      <c r="C70" s="8">
        <v>303</v>
      </c>
      <c r="D70" s="8" t="s">
        <v>16</v>
      </c>
      <c r="E70" s="8" t="s">
        <v>254</v>
      </c>
      <c r="F70" s="9">
        <v>45749</v>
      </c>
      <c r="G70" s="8" t="s">
        <v>26</v>
      </c>
      <c r="H70" s="8" t="s">
        <v>27</v>
      </c>
      <c r="I70" s="8" t="s">
        <v>28</v>
      </c>
      <c r="J70" s="8" t="s">
        <v>255</v>
      </c>
      <c r="K70" s="8" t="s">
        <v>22</v>
      </c>
      <c r="L70" s="10">
        <v>69938000</v>
      </c>
      <c r="M70" s="10">
        <v>69927000</v>
      </c>
      <c r="N70" s="11">
        <v>0.999</v>
      </c>
      <c r="O70" s="8" t="s">
        <v>23</v>
      </c>
      <c r="P70" s="8"/>
    </row>
    <row r="71" spans="1:16" ht="68" customHeight="1" x14ac:dyDescent="0.55000000000000004">
      <c r="A71" s="8" t="s">
        <v>256</v>
      </c>
      <c r="B71" s="8" t="s">
        <v>253</v>
      </c>
      <c r="C71" s="8">
        <v>248</v>
      </c>
      <c r="D71" s="8" t="s">
        <v>16</v>
      </c>
      <c r="E71" s="8" t="s">
        <v>254</v>
      </c>
      <c r="F71" s="9">
        <v>45762</v>
      </c>
      <c r="G71" s="8" t="s">
        <v>172</v>
      </c>
      <c r="H71" s="8" t="s">
        <v>173</v>
      </c>
      <c r="I71" s="8" t="s">
        <v>174</v>
      </c>
      <c r="J71" s="8" t="s">
        <v>257</v>
      </c>
      <c r="K71" s="8" t="s">
        <v>22</v>
      </c>
      <c r="L71" s="10">
        <v>21670000</v>
      </c>
      <c r="M71" s="10">
        <v>21670000</v>
      </c>
      <c r="N71" s="11">
        <v>1</v>
      </c>
      <c r="O71" s="8" t="s">
        <v>23</v>
      </c>
      <c r="P71" s="8"/>
    </row>
    <row r="72" spans="1:16" ht="68" customHeight="1" x14ac:dyDescent="0.55000000000000004">
      <c r="A72" s="8" t="s">
        <v>258</v>
      </c>
      <c r="B72" s="8" t="s">
        <v>253</v>
      </c>
      <c r="C72" s="8">
        <v>338</v>
      </c>
      <c r="D72" s="8" t="s">
        <v>16</v>
      </c>
      <c r="E72" s="8" t="s">
        <v>254</v>
      </c>
      <c r="F72" s="9">
        <v>45762</v>
      </c>
      <c r="G72" s="8" t="s">
        <v>259</v>
      </c>
      <c r="H72" s="8" t="s">
        <v>260</v>
      </c>
      <c r="I72" s="8" t="s">
        <v>261</v>
      </c>
      <c r="J72" s="8" t="s">
        <v>262</v>
      </c>
      <c r="K72" s="8" t="s">
        <v>22</v>
      </c>
      <c r="L72" s="10">
        <v>22946000</v>
      </c>
      <c r="M72" s="10">
        <v>22946000</v>
      </c>
      <c r="N72" s="11">
        <v>1</v>
      </c>
      <c r="O72" s="8" t="s">
        <v>23</v>
      </c>
      <c r="P72" s="8"/>
    </row>
    <row r="73" spans="1:16" ht="68" customHeight="1" x14ac:dyDescent="0.55000000000000004">
      <c r="A73" s="8" t="s">
        <v>263</v>
      </c>
      <c r="B73" s="8" t="s">
        <v>253</v>
      </c>
      <c r="C73" s="8">
        <v>338</v>
      </c>
      <c r="D73" s="8" t="s">
        <v>16</v>
      </c>
      <c r="E73" s="8" t="s">
        <v>254</v>
      </c>
      <c r="F73" s="9">
        <v>45762</v>
      </c>
      <c r="G73" s="8" t="s">
        <v>26</v>
      </c>
      <c r="H73" s="8" t="s">
        <v>27</v>
      </c>
      <c r="I73" s="8" t="s">
        <v>28</v>
      </c>
      <c r="J73" s="8" t="s">
        <v>264</v>
      </c>
      <c r="K73" s="8" t="s">
        <v>22</v>
      </c>
      <c r="L73" s="10">
        <v>49995000</v>
      </c>
      <c r="M73" s="10">
        <v>49995000</v>
      </c>
      <c r="N73" s="11">
        <v>1</v>
      </c>
      <c r="O73" s="8" t="s">
        <v>23</v>
      </c>
      <c r="P73" s="8"/>
    </row>
    <row r="74" spans="1:16" ht="68" customHeight="1" x14ac:dyDescent="0.55000000000000004">
      <c r="A74" s="8" t="s">
        <v>265</v>
      </c>
      <c r="B74" s="8" t="s">
        <v>253</v>
      </c>
      <c r="C74" s="8">
        <v>248</v>
      </c>
      <c r="D74" s="8" t="s">
        <v>16</v>
      </c>
      <c r="E74" s="8" t="s">
        <v>254</v>
      </c>
      <c r="F74" s="9">
        <v>45762</v>
      </c>
      <c r="G74" s="8" t="s">
        <v>235</v>
      </c>
      <c r="H74" s="8" t="s">
        <v>236</v>
      </c>
      <c r="I74" s="8" t="s">
        <v>237</v>
      </c>
      <c r="J74" s="8" t="s">
        <v>266</v>
      </c>
      <c r="K74" s="8" t="s">
        <v>22</v>
      </c>
      <c r="L74" s="10">
        <v>26191000</v>
      </c>
      <c r="M74" s="10">
        <v>26191000</v>
      </c>
      <c r="N74" s="11">
        <v>1</v>
      </c>
      <c r="O74" s="8" t="s">
        <v>23</v>
      </c>
      <c r="P74" s="8"/>
    </row>
    <row r="75" spans="1:16" ht="68" customHeight="1" x14ac:dyDescent="0.55000000000000004">
      <c r="A75" s="8" t="s">
        <v>267</v>
      </c>
      <c r="B75" s="8" t="s">
        <v>268</v>
      </c>
      <c r="C75" s="8">
        <v>340</v>
      </c>
      <c r="D75" s="8" t="s">
        <v>16</v>
      </c>
      <c r="E75" s="8" t="s">
        <v>269</v>
      </c>
      <c r="F75" s="9">
        <v>45768</v>
      </c>
      <c r="G75" s="8" t="s">
        <v>270</v>
      </c>
      <c r="H75" s="8" t="s">
        <v>271</v>
      </c>
      <c r="I75" s="8" t="s">
        <v>272</v>
      </c>
      <c r="J75" s="8" t="s">
        <v>273</v>
      </c>
      <c r="K75" s="8" t="s">
        <v>22</v>
      </c>
      <c r="L75" s="10">
        <v>33990000</v>
      </c>
      <c r="M75" s="10">
        <v>33990000</v>
      </c>
      <c r="N75" s="11">
        <v>1</v>
      </c>
      <c r="O75" s="8" t="s">
        <v>23</v>
      </c>
      <c r="P75" s="8"/>
    </row>
    <row r="76" spans="1:16" ht="68" customHeight="1" x14ac:dyDescent="0.55000000000000004">
      <c r="A76" s="8" t="s">
        <v>274</v>
      </c>
      <c r="B76" s="8" t="s">
        <v>268</v>
      </c>
      <c r="C76" s="8">
        <v>249</v>
      </c>
      <c r="D76" s="8" t="s">
        <v>16</v>
      </c>
      <c r="E76" s="8" t="s">
        <v>269</v>
      </c>
      <c r="F76" s="9">
        <v>45768</v>
      </c>
      <c r="G76" s="8" t="s">
        <v>78</v>
      </c>
      <c r="H76" s="8" t="s">
        <v>79</v>
      </c>
      <c r="I76" s="8" t="s">
        <v>80</v>
      </c>
      <c r="J76" s="8" t="s">
        <v>275</v>
      </c>
      <c r="K76" s="8" t="s">
        <v>22</v>
      </c>
      <c r="L76" s="10">
        <v>18997000</v>
      </c>
      <c r="M76" s="10">
        <v>18997000</v>
      </c>
      <c r="N76" s="11">
        <v>1</v>
      </c>
      <c r="O76" s="8" t="s">
        <v>23</v>
      </c>
      <c r="P76" s="8"/>
    </row>
    <row r="77" spans="1:16" ht="68" customHeight="1" x14ac:dyDescent="0.55000000000000004">
      <c r="A77" s="8" t="s">
        <v>276</v>
      </c>
      <c r="B77" s="8" t="s">
        <v>268</v>
      </c>
      <c r="C77" s="8">
        <v>364</v>
      </c>
      <c r="D77" s="8" t="s">
        <v>16</v>
      </c>
      <c r="E77" s="8" t="s">
        <v>269</v>
      </c>
      <c r="F77" s="9">
        <v>45748</v>
      </c>
      <c r="G77" s="8" t="s">
        <v>270</v>
      </c>
      <c r="H77" s="8" t="s">
        <v>271</v>
      </c>
      <c r="I77" s="8" t="s">
        <v>272</v>
      </c>
      <c r="J77" s="8" t="s">
        <v>277</v>
      </c>
      <c r="K77" s="8" t="s">
        <v>22</v>
      </c>
      <c r="L77" s="10">
        <v>38126000</v>
      </c>
      <c r="M77" s="10">
        <v>38115000</v>
      </c>
      <c r="N77" s="11">
        <v>0.999</v>
      </c>
      <c r="O77" s="8" t="s">
        <v>23</v>
      </c>
      <c r="P77" s="8"/>
    </row>
    <row r="78" spans="1:16" ht="68" customHeight="1" x14ac:dyDescent="0.55000000000000004">
      <c r="A78" s="8" t="s">
        <v>278</v>
      </c>
      <c r="B78" s="8" t="s">
        <v>279</v>
      </c>
      <c r="C78" s="8">
        <v>344</v>
      </c>
      <c r="D78" s="8" t="s">
        <v>16</v>
      </c>
      <c r="E78" s="8" t="s">
        <v>269</v>
      </c>
      <c r="F78" s="9">
        <v>45768</v>
      </c>
      <c r="G78" s="8" t="s">
        <v>106</v>
      </c>
      <c r="H78" s="8" t="s">
        <v>107</v>
      </c>
      <c r="I78" s="8" t="s">
        <v>108</v>
      </c>
      <c r="J78" s="8" t="s">
        <v>280</v>
      </c>
      <c r="K78" s="8" t="s">
        <v>22</v>
      </c>
      <c r="L78" s="10">
        <v>19426000</v>
      </c>
      <c r="M78" s="10">
        <v>19360000</v>
      </c>
      <c r="N78" s="11">
        <v>0.99660249150622882</v>
      </c>
      <c r="O78" s="8" t="s">
        <v>23</v>
      </c>
      <c r="P78" s="8"/>
    </row>
    <row r="79" spans="1:16" ht="68" customHeight="1" x14ac:dyDescent="0.55000000000000004">
      <c r="A79" s="8" t="s">
        <v>281</v>
      </c>
      <c r="B79" s="8" t="s">
        <v>282</v>
      </c>
      <c r="C79" s="8">
        <v>248</v>
      </c>
      <c r="D79" s="8" t="s">
        <v>16</v>
      </c>
      <c r="E79" s="8" t="s">
        <v>269</v>
      </c>
      <c r="F79" s="9">
        <v>45768</v>
      </c>
      <c r="G79" s="8" t="s">
        <v>283</v>
      </c>
      <c r="H79" s="8" t="s">
        <v>284</v>
      </c>
      <c r="I79" s="8" t="s">
        <v>285</v>
      </c>
      <c r="J79" s="8" t="s">
        <v>286</v>
      </c>
      <c r="K79" s="8" t="s">
        <v>22</v>
      </c>
      <c r="L79" s="10">
        <v>27995000</v>
      </c>
      <c r="M79" s="10">
        <v>27995000</v>
      </c>
      <c r="N79" s="11">
        <v>1</v>
      </c>
      <c r="O79" s="8" t="s">
        <v>23</v>
      </c>
      <c r="P79" s="8"/>
    </row>
    <row r="80" spans="1:16" ht="68" customHeight="1" x14ac:dyDescent="0.55000000000000004">
      <c r="A80" s="8" t="s">
        <v>287</v>
      </c>
      <c r="B80" s="8" t="s">
        <v>288</v>
      </c>
      <c r="C80" s="8">
        <v>308</v>
      </c>
      <c r="D80" s="8" t="s">
        <v>289</v>
      </c>
      <c r="E80" s="8" t="s">
        <v>269</v>
      </c>
      <c r="F80" s="9">
        <v>45772</v>
      </c>
      <c r="G80" s="8" t="s">
        <v>283</v>
      </c>
      <c r="H80" s="8" t="s">
        <v>284</v>
      </c>
      <c r="I80" s="8" t="s">
        <v>285</v>
      </c>
      <c r="J80" s="8" t="s">
        <v>290</v>
      </c>
      <c r="K80" s="8" t="s">
        <v>22</v>
      </c>
      <c r="L80" s="10">
        <v>44990000</v>
      </c>
      <c r="M80" s="10">
        <v>44990000</v>
      </c>
      <c r="N80" s="11">
        <v>1</v>
      </c>
      <c r="O80" s="8" t="s">
        <v>23</v>
      </c>
      <c r="P80" s="8"/>
    </row>
    <row r="81" spans="1:16" ht="68" customHeight="1" x14ac:dyDescent="0.55000000000000004">
      <c r="A81" s="8" t="s">
        <v>291</v>
      </c>
      <c r="B81" s="8" t="s">
        <v>292</v>
      </c>
      <c r="C81" s="8">
        <v>268</v>
      </c>
      <c r="D81" s="8" t="s">
        <v>16</v>
      </c>
      <c r="E81" s="8" t="s">
        <v>269</v>
      </c>
      <c r="F81" s="9">
        <v>45748</v>
      </c>
      <c r="G81" s="8" t="s">
        <v>172</v>
      </c>
      <c r="H81" s="8" t="s">
        <v>173</v>
      </c>
      <c r="I81" s="8" t="s">
        <v>174</v>
      </c>
      <c r="J81" s="8" t="s">
        <v>293</v>
      </c>
      <c r="K81" s="8" t="s">
        <v>22</v>
      </c>
      <c r="L81" s="10">
        <v>37774000</v>
      </c>
      <c r="M81" s="10">
        <v>37774000</v>
      </c>
      <c r="N81" s="11">
        <v>1</v>
      </c>
      <c r="O81" s="8" t="s">
        <v>23</v>
      </c>
      <c r="P81" s="8"/>
    </row>
    <row r="82" spans="1:16" ht="68" customHeight="1" x14ac:dyDescent="0.55000000000000004">
      <c r="A82" s="8" t="s">
        <v>294</v>
      </c>
      <c r="B82" s="8" t="s">
        <v>295</v>
      </c>
      <c r="C82" s="8">
        <v>364</v>
      </c>
      <c r="D82" s="8" t="s">
        <v>16</v>
      </c>
      <c r="E82" s="8" t="s">
        <v>296</v>
      </c>
      <c r="F82" s="9">
        <v>45748</v>
      </c>
      <c r="G82" s="8" t="s">
        <v>26</v>
      </c>
      <c r="H82" s="8" t="s">
        <v>27</v>
      </c>
      <c r="I82" s="8" t="s">
        <v>28</v>
      </c>
      <c r="J82" s="8" t="s">
        <v>297</v>
      </c>
      <c r="K82" s="8" t="s">
        <v>22</v>
      </c>
      <c r="L82" s="10">
        <v>49896000</v>
      </c>
      <c r="M82" s="10">
        <v>49896000</v>
      </c>
      <c r="N82" s="11">
        <v>1</v>
      </c>
      <c r="O82" s="8" t="s">
        <v>23</v>
      </c>
      <c r="P82" s="8"/>
    </row>
    <row r="83" spans="1:16" ht="68" customHeight="1" x14ac:dyDescent="0.55000000000000004">
      <c r="A83" s="8" t="s">
        <v>298</v>
      </c>
      <c r="B83" s="8" t="s">
        <v>299</v>
      </c>
      <c r="C83" s="8">
        <v>308</v>
      </c>
      <c r="D83" s="8" t="s">
        <v>16</v>
      </c>
      <c r="E83" s="8" t="s">
        <v>296</v>
      </c>
      <c r="F83" s="9">
        <v>45772</v>
      </c>
      <c r="G83" s="8" t="s">
        <v>26</v>
      </c>
      <c r="H83" s="8" t="s">
        <v>27</v>
      </c>
      <c r="I83" s="8" t="s">
        <v>28</v>
      </c>
      <c r="J83" s="8" t="s">
        <v>20</v>
      </c>
      <c r="K83" s="8" t="s">
        <v>22</v>
      </c>
      <c r="L83" s="10">
        <v>49995000</v>
      </c>
      <c r="M83" s="10">
        <v>49995000</v>
      </c>
      <c r="N83" s="11">
        <v>1</v>
      </c>
      <c r="O83" s="8" t="s">
        <v>23</v>
      </c>
      <c r="P83" s="8"/>
    </row>
    <row r="84" spans="1:16" ht="68" customHeight="1" x14ac:dyDescent="0.55000000000000004">
      <c r="A84" s="8" t="s">
        <v>300</v>
      </c>
      <c r="B84" s="8" t="s">
        <v>299</v>
      </c>
      <c r="C84" s="8">
        <v>340</v>
      </c>
      <c r="D84" s="8" t="s">
        <v>16</v>
      </c>
      <c r="E84" s="8" t="s">
        <v>296</v>
      </c>
      <c r="F84" s="9">
        <v>45772</v>
      </c>
      <c r="G84" s="8" t="s">
        <v>301</v>
      </c>
      <c r="H84" s="8" t="s">
        <v>302</v>
      </c>
      <c r="I84" s="8" t="s">
        <v>303</v>
      </c>
      <c r="J84" s="8" t="s">
        <v>304</v>
      </c>
      <c r="K84" s="8" t="s">
        <v>22</v>
      </c>
      <c r="L84" s="10">
        <v>49918000</v>
      </c>
      <c r="M84" s="10">
        <v>49918000</v>
      </c>
      <c r="N84" s="11">
        <v>1</v>
      </c>
      <c r="O84" s="8" t="s">
        <v>23</v>
      </c>
      <c r="P84" s="8"/>
    </row>
    <row r="85" spans="1:16" ht="68" customHeight="1" x14ac:dyDescent="0.55000000000000004">
      <c r="A85" s="8" t="s">
        <v>305</v>
      </c>
      <c r="B85" s="8" t="s">
        <v>299</v>
      </c>
      <c r="C85" s="8">
        <v>308</v>
      </c>
      <c r="D85" s="8" t="s">
        <v>16</v>
      </c>
      <c r="E85" s="8" t="s">
        <v>296</v>
      </c>
      <c r="F85" s="9">
        <v>45772</v>
      </c>
      <c r="G85" s="8" t="s">
        <v>26</v>
      </c>
      <c r="H85" s="8" t="s">
        <v>27</v>
      </c>
      <c r="I85" s="8" t="s">
        <v>28</v>
      </c>
      <c r="J85" s="8" t="s">
        <v>306</v>
      </c>
      <c r="K85" s="8" t="s">
        <v>22</v>
      </c>
      <c r="L85" s="10">
        <v>50149000</v>
      </c>
      <c r="M85" s="10">
        <v>50149000</v>
      </c>
      <c r="N85" s="11">
        <v>1</v>
      </c>
      <c r="O85" s="8" t="s">
        <v>23</v>
      </c>
      <c r="P85" s="8"/>
    </row>
    <row r="86" spans="1:16" ht="68" customHeight="1" x14ac:dyDescent="0.55000000000000004">
      <c r="A86" s="8" t="s">
        <v>307</v>
      </c>
      <c r="B86" s="8" t="s">
        <v>295</v>
      </c>
      <c r="C86" s="8">
        <v>356</v>
      </c>
      <c r="D86" s="8" t="s">
        <v>16</v>
      </c>
      <c r="E86" s="8" t="s">
        <v>296</v>
      </c>
      <c r="F86" s="9">
        <v>45756</v>
      </c>
      <c r="G86" s="8" t="s">
        <v>308</v>
      </c>
      <c r="H86" s="8" t="s">
        <v>309</v>
      </c>
      <c r="I86" s="8" t="s">
        <v>20</v>
      </c>
      <c r="J86" s="8" t="s">
        <v>310</v>
      </c>
      <c r="K86" s="8" t="s">
        <v>22</v>
      </c>
      <c r="L86" s="10">
        <v>40348000</v>
      </c>
      <c r="M86" s="10">
        <v>40348000</v>
      </c>
      <c r="N86" s="11">
        <v>1</v>
      </c>
      <c r="O86" s="8" t="s">
        <v>23</v>
      </c>
      <c r="P86" s="8"/>
    </row>
    <row r="87" spans="1:16" ht="68" customHeight="1" x14ac:dyDescent="0.55000000000000004">
      <c r="A87" s="8" t="s">
        <v>311</v>
      </c>
      <c r="B87" s="8" t="s">
        <v>295</v>
      </c>
      <c r="C87" s="8">
        <v>242</v>
      </c>
      <c r="D87" s="8" t="s">
        <v>16</v>
      </c>
      <c r="E87" s="8" t="s">
        <v>296</v>
      </c>
      <c r="F87" s="9">
        <v>45775</v>
      </c>
      <c r="G87" s="8" t="s">
        <v>26</v>
      </c>
      <c r="H87" s="8" t="s">
        <v>27</v>
      </c>
      <c r="I87" s="8" t="s">
        <v>28</v>
      </c>
      <c r="J87" s="8" t="s">
        <v>312</v>
      </c>
      <c r="K87" s="8" t="s">
        <v>22</v>
      </c>
      <c r="L87" s="10">
        <v>44352000</v>
      </c>
      <c r="M87" s="10">
        <v>44352000</v>
      </c>
      <c r="N87" s="11">
        <v>1</v>
      </c>
      <c r="O87" s="8" t="s">
        <v>23</v>
      </c>
      <c r="P87" s="8"/>
    </row>
    <row r="88" spans="1:16" ht="68" customHeight="1" x14ac:dyDescent="0.55000000000000004">
      <c r="A88" s="8" t="s">
        <v>313</v>
      </c>
      <c r="B88" s="8" t="s">
        <v>295</v>
      </c>
      <c r="C88" s="8">
        <v>242</v>
      </c>
      <c r="D88" s="8" t="s">
        <v>16</v>
      </c>
      <c r="E88" s="8" t="s">
        <v>296</v>
      </c>
      <c r="F88" s="9">
        <v>45775</v>
      </c>
      <c r="G88" s="8" t="s">
        <v>213</v>
      </c>
      <c r="H88" s="8" t="s">
        <v>214</v>
      </c>
      <c r="I88" s="8" t="s">
        <v>215</v>
      </c>
      <c r="J88" s="8" t="s">
        <v>314</v>
      </c>
      <c r="K88" s="8" t="s">
        <v>22</v>
      </c>
      <c r="L88" s="10">
        <v>36520000</v>
      </c>
      <c r="M88" s="10">
        <v>36410000</v>
      </c>
      <c r="N88" s="11">
        <v>0.99698795180722888</v>
      </c>
      <c r="O88" s="8" t="s">
        <v>23</v>
      </c>
      <c r="P88" s="8"/>
    </row>
    <row r="89" spans="1:16" ht="68" customHeight="1" x14ac:dyDescent="0.55000000000000004">
      <c r="A89" s="8" t="s">
        <v>315</v>
      </c>
      <c r="B89" s="8" t="s">
        <v>316</v>
      </c>
      <c r="C89" s="8">
        <v>318</v>
      </c>
      <c r="D89" s="8" t="s">
        <v>16</v>
      </c>
      <c r="E89" s="8" t="s">
        <v>317</v>
      </c>
      <c r="F89" s="9">
        <v>45762</v>
      </c>
      <c r="G89" s="8" t="s">
        <v>172</v>
      </c>
      <c r="H89" s="8" t="s">
        <v>173</v>
      </c>
      <c r="I89" s="8" t="s">
        <v>174</v>
      </c>
      <c r="J89" s="8" t="s">
        <v>318</v>
      </c>
      <c r="K89" s="8" t="s">
        <v>22</v>
      </c>
      <c r="L89" s="10">
        <v>20955000</v>
      </c>
      <c r="M89" s="10">
        <v>20955000</v>
      </c>
      <c r="N89" s="11">
        <v>1</v>
      </c>
      <c r="O89" s="8" t="s">
        <v>23</v>
      </c>
      <c r="P89" s="8"/>
    </row>
    <row r="90" spans="1:16" ht="68" customHeight="1" x14ac:dyDescent="0.55000000000000004">
      <c r="A90" s="8" t="s">
        <v>319</v>
      </c>
      <c r="B90" s="8" t="s">
        <v>316</v>
      </c>
      <c r="C90" s="8">
        <v>318</v>
      </c>
      <c r="D90" s="8" t="s">
        <v>16</v>
      </c>
      <c r="E90" s="8" t="s">
        <v>317</v>
      </c>
      <c r="F90" s="9">
        <v>45762</v>
      </c>
      <c r="G90" s="8" t="s">
        <v>320</v>
      </c>
      <c r="H90" s="8" t="s">
        <v>321</v>
      </c>
      <c r="I90" s="8" t="s">
        <v>20</v>
      </c>
      <c r="J90" s="8" t="s">
        <v>322</v>
      </c>
      <c r="K90" s="8" t="s">
        <v>22</v>
      </c>
      <c r="L90" s="10">
        <v>19998000</v>
      </c>
      <c r="M90" s="10">
        <v>19998000</v>
      </c>
      <c r="N90" s="11">
        <v>1</v>
      </c>
      <c r="O90" s="8" t="s">
        <v>23</v>
      </c>
      <c r="P90" s="8"/>
    </row>
    <row r="91" spans="1:16" ht="68" customHeight="1" x14ac:dyDescent="0.55000000000000004">
      <c r="A91" s="8" t="s">
        <v>323</v>
      </c>
      <c r="B91" s="8" t="s">
        <v>324</v>
      </c>
      <c r="C91" s="8">
        <v>352</v>
      </c>
      <c r="D91" s="8" t="s">
        <v>16</v>
      </c>
      <c r="E91" s="8" t="s">
        <v>325</v>
      </c>
      <c r="F91" s="9">
        <v>45748</v>
      </c>
      <c r="G91" s="8" t="s">
        <v>326</v>
      </c>
      <c r="H91" s="8" t="s">
        <v>19</v>
      </c>
      <c r="I91" s="8" t="s">
        <v>20</v>
      </c>
      <c r="J91" s="8" t="s">
        <v>327</v>
      </c>
      <c r="K91" s="8" t="s">
        <v>22</v>
      </c>
      <c r="L91" s="10">
        <v>19294000</v>
      </c>
      <c r="M91" s="10">
        <v>19294000</v>
      </c>
      <c r="N91" s="11">
        <v>1</v>
      </c>
      <c r="O91" s="8" t="s">
        <v>23</v>
      </c>
      <c r="P91" s="8"/>
    </row>
    <row r="92" spans="1:16" ht="68" customHeight="1" x14ac:dyDescent="0.55000000000000004">
      <c r="A92" s="8" t="s">
        <v>328</v>
      </c>
      <c r="B92" s="8" t="s">
        <v>329</v>
      </c>
      <c r="C92" s="8">
        <v>364</v>
      </c>
      <c r="D92" s="8" t="s">
        <v>16</v>
      </c>
      <c r="E92" s="8" t="s">
        <v>330</v>
      </c>
      <c r="F92" s="9">
        <v>45748</v>
      </c>
      <c r="G92" s="8" t="s">
        <v>331</v>
      </c>
      <c r="H92" s="8" t="s">
        <v>332</v>
      </c>
      <c r="I92" s="8" t="s">
        <v>333</v>
      </c>
      <c r="J92" s="8" t="s">
        <v>334</v>
      </c>
      <c r="K92" s="8" t="s">
        <v>22</v>
      </c>
      <c r="L92" s="10">
        <v>69619000</v>
      </c>
      <c r="M92" s="10">
        <v>69619000</v>
      </c>
      <c r="N92" s="11">
        <v>1</v>
      </c>
      <c r="O92" s="8" t="s">
        <v>23</v>
      </c>
      <c r="P92" s="8"/>
    </row>
    <row r="93" spans="1:16" ht="68" customHeight="1" x14ac:dyDescent="0.55000000000000004">
      <c r="A93" s="8" t="s">
        <v>335</v>
      </c>
      <c r="B93" s="8" t="s">
        <v>336</v>
      </c>
      <c r="C93" s="8">
        <v>360</v>
      </c>
      <c r="D93" s="8" t="s">
        <v>16</v>
      </c>
      <c r="E93" s="8" t="s">
        <v>330</v>
      </c>
      <c r="F93" s="9">
        <v>45748</v>
      </c>
      <c r="G93" s="8" t="s">
        <v>337</v>
      </c>
      <c r="H93" s="8" t="s">
        <v>19</v>
      </c>
      <c r="I93" s="8" t="s">
        <v>20</v>
      </c>
      <c r="J93" s="8" t="s">
        <v>338</v>
      </c>
      <c r="K93" s="8" t="s">
        <v>22</v>
      </c>
      <c r="L93" s="10">
        <v>54505000</v>
      </c>
      <c r="M93" s="10">
        <v>54230000</v>
      </c>
      <c r="N93" s="11">
        <v>0.99495459132189712</v>
      </c>
      <c r="O93" s="8" t="s">
        <v>23</v>
      </c>
      <c r="P93" s="8"/>
    </row>
    <row r="94" spans="1:16" ht="68" customHeight="1" x14ac:dyDescent="0.55000000000000004">
      <c r="A94" s="8" t="s">
        <v>339</v>
      </c>
      <c r="B94" s="8" t="s">
        <v>336</v>
      </c>
      <c r="C94" s="8">
        <v>332</v>
      </c>
      <c r="D94" s="8" t="s">
        <v>16</v>
      </c>
      <c r="E94" s="8" t="s">
        <v>330</v>
      </c>
      <c r="F94" s="9">
        <v>45748</v>
      </c>
      <c r="G94" s="8" t="s">
        <v>172</v>
      </c>
      <c r="H94" s="8" t="s">
        <v>173</v>
      </c>
      <c r="I94" s="8" t="s">
        <v>174</v>
      </c>
      <c r="J94" s="8" t="s">
        <v>340</v>
      </c>
      <c r="K94" s="8" t="s">
        <v>22</v>
      </c>
      <c r="L94" s="10">
        <v>19998000</v>
      </c>
      <c r="M94" s="10">
        <v>19998000</v>
      </c>
      <c r="N94" s="11">
        <v>1</v>
      </c>
      <c r="O94" s="8" t="s">
        <v>23</v>
      </c>
      <c r="P94" s="8"/>
    </row>
    <row r="95" spans="1:16" ht="68" customHeight="1" x14ac:dyDescent="0.55000000000000004">
      <c r="A95" s="8" t="s">
        <v>341</v>
      </c>
      <c r="B95" s="8" t="s">
        <v>336</v>
      </c>
      <c r="C95" s="8">
        <v>364</v>
      </c>
      <c r="D95" s="8" t="s">
        <v>16</v>
      </c>
      <c r="E95" s="8" t="s">
        <v>330</v>
      </c>
      <c r="F95" s="9">
        <v>45748</v>
      </c>
      <c r="G95" s="8" t="s">
        <v>106</v>
      </c>
      <c r="H95" s="8" t="s">
        <v>107</v>
      </c>
      <c r="I95" s="8" t="s">
        <v>108</v>
      </c>
      <c r="J95" s="8" t="s">
        <v>342</v>
      </c>
      <c r="K95" s="8" t="s">
        <v>22</v>
      </c>
      <c r="L95" s="10">
        <v>45342000</v>
      </c>
      <c r="M95" s="10">
        <v>44990000</v>
      </c>
      <c r="N95" s="11">
        <v>0.99223677826297918</v>
      </c>
      <c r="O95" s="8" t="s">
        <v>23</v>
      </c>
      <c r="P95" s="8"/>
    </row>
    <row r="96" spans="1:16" ht="68" customHeight="1" x14ac:dyDescent="0.55000000000000004">
      <c r="A96" s="8" t="s">
        <v>343</v>
      </c>
      <c r="B96" s="8" t="s">
        <v>336</v>
      </c>
      <c r="C96" s="8">
        <v>364</v>
      </c>
      <c r="D96" s="8" t="s">
        <v>16</v>
      </c>
      <c r="E96" s="8" t="s">
        <v>330</v>
      </c>
      <c r="F96" s="9">
        <v>45748</v>
      </c>
      <c r="G96" s="8" t="s">
        <v>47</v>
      </c>
      <c r="H96" s="8" t="s">
        <v>48</v>
      </c>
      <c r="I96" s="8" t="s">
        <v>49</v>
      </c>
      <c r="J96" s="8" t="s">
        <v>344</v>
      </c>
      <c r="K96" s="8" t="s">
        <v>22</v>
      </c>
      <c r="L96" s="10">
        <v>30877000</v>
      </c>
      <c r="M96" s="10">
        <v>30877000</v>
      </c>
      <c r="N96" s="11">
        <v>1</v>
      </c>
      <c r="O96" s="8" t="s">
        <v>23</v>
      </c>
      <c r="P96" s="8"/>
    </row>
    <row r="97" spans="1:16" ht="68" customHeight="1" x14ac:dyDescent="0.55000000000000004">
      <c r="A97" s="8" t="s">
        <v>345</v>
      </c>
      <c r="B97" s="8" t="s">
        <v>346</v>
      </c>
      <c r="C97" s="8">
        <v>304</v>
      </c>
      <c r="D97" s="8" t="s">
        <v>16</v>
      </c>
      <c r="E97" s="8" t="s">
        <v>347</v>
      </c>
      <c r="F97" s="9">
        <v>45748</v>
      </c>
      <c r="G97" s="8" t="s">
        <v>348</v>
      </c>
      <c r="H97" s="8" t="s">
        <v>349</v>
      </c>
      <c r="I97" s="8" t="s">
        <v>350</v>
      </c>
      <c r="J97" s="8" t="s">
        <v>351</v>
      </c>
      <c r="K97" s="8" t="s">
        <v>22</v>
      </c>
      <c r="L97" s="10">
        <v>47124000</v>
      </c>
      <c r="M97" s="10">
        <v>47124000</v>
      </c>
      <c r="N97" s="11">
        <v>1</v>
      </c>
      <c r="O97" s="8" t="s">
        <v>23</v>
      </c>
      <c r="P97" s="8"/>
    </row>
    <row r="98" spans="1:16" ht="68" customHeight="1" x14ac:dyDescent="0.55000000000000004">
      <c r="A98" s="8" t="s">
        <v>352</v>
      </c>
      <c r="B98" s="8" t="s">
        <v>353</v>
      </c>
      <c r="C98" s="8">
        <v>364</v>
      </c>
      <c r="D98" s="8" t="s">
        <v>16</v>
      </c>
      <c r="E98" s="8" t="s">
        <v>354</v>
      </c>
      <c r="F98" s="9">
        <v>45748</v>
      </c>
      <c r="G98" s="8" t="s">
        <v>151</v>
      </c>
      <c r="H98" s="8" t="s">
        <v>152</v>
      </c>
      <c r="I98" s="8" t="s">
        <v>153</v>
      </c>
      <c r="J98" s="8" t="s">
        <v>355</v>
      </c>
      <c r="K98" s="8" t="s">
        <v>22</v>
      </c>
      <c r="L98" s="10">
        <v>27302000</v>
      </c>
      <c r="M98" s="10">
        <v>27302000</v>
      </c>
      <c r="N98" s="11">
        <v>1</v>
      </c>
      <c r="O98" s="8" t="s">
        <v>23</v>
      </c>
      <c r="P98" s="8"/>
    </row>
    <row r="99" spans="1:16" ht="68" customHeight="1" x14ac:dyDescent="0.55000000000000004">
      <c r="A99" s="8" t="s">
        <v>356</v>
      </c>
      <c r="B99" s="8" t="s">
        <v>25</v>
      </c>
      <c r="C99" s="8">
        <v>364</v>
      </c>
      <c r="D99" s="8" t="s">
        <v>16</v>
      </c>
      <c r="E99" s="8" t="s">
        <v>354</v>
      </c>
      <c r="F99" s="9">
        <v>45748</v>
      </c>
      <c r="G99" s="8" t="s">
        <v>357</v>
      </c>
      <c r="H99" s="8" t="s">
        <v>358</v>
      </c>
      <c r="I99" s="8" t="s">
        <v>20</v>
      </c>
      <c r="J99" s="8" t="s">
        <v>359</v>
      </c>
      <c r="K99" s="8" t="s">
        <v>22</v>
      </c>
      <c r="L99" s="10">
        <v>193974000</v>
      </c>
      <c r="M99" s="10">
        <v>193919000</v>
      </c>
      <c r="N99" s="11">
        <v>0.999</v>
      </c>
      <c r="O99" s="8" t="s">
        <v>23</v>
      </c>
      <c r="P99" s="8"/>
    </row>
    <row r="100" spans="1:16" ht="68" customHeight="1" x14ac:dyDescent="0.55000000000000004">
      <c r="A100" s="8" t="s">
        <v>360</v>
      </c>
      <c r="B100" s="8" t="s">
        <v>25</v>
      </c>
      <c r="C100" s="8">
        <v>364</v>
      </c>
      <c r="D100" s="8" t="s">
        <v>16</v>
      </c>
      <c r="E100" s="8" t="s">
        <v>354</v>
      </c>
      <c r="F100" s="9">
        <v>45748</v>
      </c>
      <c r="G100" s="8" t="s">
        <v>361</v>
      </c>
      <c r="H100" s="8" t="s">
        <v>362</v>
      </c>
      <c r="I100" s="8" t="s">
        <v>363</v>
      </c>
      <c r="J100" s="8" t="s">
        <v>364</v>
      </c>
      <c r="K100" s="8" t="s">
        <v>22</v>
      </c>
      <c r="L100" s="10">
        <v>264792000</v>
      </c>
      <c r="M100" s="10">
        <v>264660000</v>
      </c>
      <c r="N100" s="11">
        <v>0.999</v>
      </c>
      <c r="O100" s="8" t="s">
        <v>23</v>
      </c>
      <c r="P100" s="8"/>
    </row>
    <row r="101" spans="1:16" ht="68" customHeight="1" x14ac:dyDescent="0.55000000000000004">
      <c r="A101" s="8" t="s">
        <v>365</v>
      </c>
      <c r="B101" s="8" t="s">
        <v>25</v>
      </c>
      <c r="C101" s="8">
        <v>354</v>
      </c>
      <c r="D101" s="8" t="s">
        <v>16</v>
      </c>
      <c r="E101" s="8" t="s">
        <v>354</v>
      </c>
      <c r="F101" s="9">
        <v>45748</v>
      </c>
      <c r="G101" s="8" t="s">
        <v>366</v>
      </c>
      <c r="H101" s="8" t="s">
        <v>367</v>
      </c>
      <c r="I101" s="8" t="s">
        <v>368</v>
      </c>
      <c r="J101" s="8" t="s">
        <v>369</v>
      </c>
      <c r="K101" s="8" t="s">
        <v>22</v>
      </c>
      <c r="L101" s="10">
        <v>28974000</v>
      </c>
      <c r="M101" s="10">
        <v>28952000</v>
      </c>
      <c r="N101" s="11">
        <v>0.99924069855732722</v>
      </c>
      <c r="O101" s="8" t="s">
        <v>23</v>
      </c>
      <c r="P101" s="8"/>
    </row>
    <row r="102" spans="1:16" ht="68" customHeight="1" x14ac:dyDescent="0.55000000000000004">
      <c r="A102" s="8" t="s">
        <v>370</v>
      </c>
      <c r="B102" s="8" t="s">
        <v>25</v>
      </c>
      <c r="C102" s="8">
        <v>364</v>
      </c>
      <c r="D102" s="8" t="s">
        <v>16</v>
      </c>
      <c r="E102" s="8" t="s">
        <v>354</v>
      </c>
      <c r="F102" s="9">
        <v>45748</v>
      </c>
      <c r="G102" s="8" t="s">
        <v>182</v>
      </c>
      <c r="H102" s="8" t="s">
        <v>183</v>
      </c>
      <c r="I102" s="8" t="s">
        <v>184</v>
      </c>
      <c r="J102" s="8" t="s">
        <v>371</v>
      </c>
      <c r="K102" s="8" t="s">
        <v>22</v>
      </c>
      <c r="L102" s="10">
        <v>55572000</v>
      </c>
      <c r="M102" s="10">
        <v>55572000</v>
      </c>
      <c r="N102" s="11">
        <v>1</v>
      </c>
      <c r="O102" s="8" t="s">
        <v>23</v>
      </c>
      <c r="P102" s="8"/>
    </row>
    <row r="103" spans="1:16" ht="68" customHeight="1" x14ac:dyDescent="0.55000000000000004">
      <c r="K103" s="12"/>
      <c r="L103" s="14"/>
      <c r="M103" s="14"/>
      <c r="O103" s="12"/>
      <c r="P103" s="12"/>
    </row>
  </sheetData>
  <autoFilter ref="A1:P103" xr:uid="{00000000-0009-0000-0000-000000000000}"/>
  <phoneticPr fontId="4"/>
  <pageMargins left="0.27559055118110237" right="0.27559055118110237" top="0.82677165354330717" bottom="0.19685039370078741" header="0.51181102362204722" footer="0.19685039370078741"/>
  <pageSetup paperSize="9" scale="38" fitToHeight="0" orientation="landscape" r:id="rId1"/>
  <headerFooter alignWithMargins="0">
    <oddHeader>&amp;C&amp;14公共調達の適正化について（平成18年8月25日付け財計第2017号）に基づく随意契約に係る情報の公表（工事・コンサルタント業務）</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23399-B420-4A08-8882-F5F7DB4D169C}">
  <sheetPr>
    <tabColor indexed="42"/>
  </sheetPr>
  <dimension ref="A1:P64"/>
  <sheetViews>
    <sheetView view="pageBreakPreview" zoomScaleNormal="100" zoomScaleSheetLayoutView="100" workbookViewId="0">
      <pane xSplit="1" ySplit="1" topLeftCell="B2" activePane="bottomRight" state="frozen"/>
      <selection activeCell="K103" sqref="K103"/>
      <selection pane="topRight" activeCell="K103" sqref="K103"/>
      <selection pane="bottomLeft" activeCell="K103" sqref="K103"/>
      <selection pane="bottomRight"/>
    </sheetView>
  </sheetViews>
  <sheetFormatPr defaultRowHeight="11" x14ac:dyDescent="0.55000000000000004"/>
  <cols>
    <col min="1" max="1" width="18.9140625" style="12" customWidth="1"/>
    <col min="2" max="2" width="12" style="12" customWidth="1"/>
    <col min="3" max="3" width="4.33203125" style="12" customWidth="1"/>
    <col min="4" max="4" width="9.58203125" style="12" customWidth="1"/>
    <col min="5" max="5" width="16.9140625" style="12" customWidth="1"/>
    <col min="6" max="6" width="8.6640625" style="13" customWidth="1"/>
    <col min="7" max="7" width="16.83203125" style="12" customWidth="1"/>
    <col min="8" max="9" width="13.4140625" style="12" customWidth="1"/>
    <col min="10" max="10" width="32.75" style="12" customWidth="1"/>
    <col min="11" max="11" width="8.58203125" style="1" customWidth="1"/>
    <col min="12" max="12" width="8.58203125" style="23" customWidth="1"/>
    <col min="13" max="13" width="8.58203125" style="24" customWidth="1"/>
    <col min="14" max="14" width="5.75" style="15" customWidth="1"/>
    <col min="15" max="15" width="5.25" style="1" customWidth="1"/>
    <col min="16" max="16" width="9.25" style="1" customWidth="1"/>
    <col min="17" max="257" width="8.6640625" style="12"/>
    <col min="258" max="258" width="18.9140625" style="12" customWidth="1"/>
    <col min="259" max="259" width="13.6640625" style="12" customWidth="1"/>
    <col min="260" max="260" width="4.33203125" style="12" customWidth="1"/>
    <col min="261" max="261" width="9.58203125" style="12" customWidth="1"/>
    <col min="262" max="262" width="16.9140625" style="12" customWidth="1"/>
    <col min="263" max="263" width="8.6640625" style="12" customWidth="1"/>
    <col min="264" max="264" width="16.83203125" style="12" customWidth="1"/>
    <col min="265" max="265" width="13.4140625" style="12" customWidth="1"/>
    <col min="266" max="266" width="29.25" style="12" customWidth="1"/>
    <col min="267" max="269" width="8.58203125" style="12" customWidth="1"/>
    <col min="270" max="270" width="5.75" style="12" customWidth="1"/>
    <col min="271" max="271" width="5.25" style="12" customWidth="1"/>
    <col min="272" max="272" width="9.25" style="12" customWidth="1"/>
    <col min="273" max="513" width="8.6640625" style="12"/>
    <col min="514" max="514" width="18.9140625" style="12" customWidth="1"/>
    <col min="515" max="515" width="13.6640625" style="12" customWidth="1"/>
    <col min="516" max="516" width="4.33203125" style="12" customWidth="1"/>
    <col min="517" max="517" width="9.58203125" style="12" customWidth="1"/>
    <col min="518" max="518" width="16.9140625" style="12" customWidth="1"/>
    <col min="519" max="519" width="8.6640625" style="12" customWidth="1"/>
    <col min="520" max="520" width="16.83203125" style="12" customWidth="1"/>
    <col min="521" max="521" width="13.4140625" style="12" customWidth="1"/>
    <col min="522" max="522" width="29.25" style="12" customWidth="1"/>
    <col min="523" max="525" width="8.58203125" style="12" customWidth="1"/>
    <col min="526" max="526" width="5.75" style="12" customWidth="1"/>
    <col min="527" max="527" width="5.25" style="12" customWidth="1"/>
    <col min="528" max="528" width="9.25" style="12" customWidth="1"/>
    <col min="529" max="769" width="8.6640625" style="12"/>
    <col min="770" max="770" width="18.9140625" style="12" customWidth="1"/>
    <col min="771" max="771" width="13.6640625" style="12" customWidth="1"/>
    <col min="772" max="772" width="4.33203125" style="12" customWidth="1"/>
    <col min="773" max="773" width="9.58203125" style="12" customWidth="1"/>
    <col min="774" max="774" width="16.9140625" style="12" customWidth="1"/>
    <col min="775" max="775" width="8.6640625" style="12" customWidth="1"/>
    <col min="776" max="776" width="16.83203125" style="12" customWidth="1"/>
    <col min="777" max="777" width="13.4140625" style="12" customWidth="1"/>
    <col min="778" max="778" width="29.25" style="12" customWidth="1"/>
    <col min="779" max="781" width="8.58203125" style="12" customWidth="1"/>
    <col min="782" max="782" width="5.75" style="12" customWidth="1"/>
    <col min="783" max="783" width="5.25" style="12" customWidth="1"/>
    <col min="784" max="784" width="9.25" style="12" customWidth="1"/>
    <col min="785" max="1025" width="8.6640625" style="12"/>
    <col min="1026" max="1026" width="18.9140625" style="12" customWidth="1"/>
    <col min="1027" max="1027" width="13.6640625" style="12" customWidth="1"/>
    <col min="1028" max="1028" width="4.33203125" style="12" customWidth="1"/>
    <col min="1029" max="1029" width="9.58203125" style="12" customWidth="1"/>
    <col min="1030" max="1030" width="16.9140625" style="12" customWidth="1"/>
    <col min="1031" max="1031" width="8.6640625" style="12" customWidth="1"/>
    <col min="1032" max="1032" width="16.83203125" style="12" customWidth="1"/>
    <col min="1033" max="1033" width="13.4140625" style="12" customWidth="1"/>
    <col min="1034" max="1034" width="29.25" style="12" customWidth="1"/>
    <col min="1035" max="1037" width="8.58203125" style="12" customWidth="1"/>
    <col min="1038" max="1038" width="5.75" style="12" customWidth="1"/>
    <col min="1039" max="1039" width="5.25" style="12" customWidth="1"/>
    <col min="1040" max="1040" width="9.25" style="12" customWidth="1"/>
    <col min="1041" max="1281" width="8.6640625" style="12"/>
    <col min="1282" max="1282" width="18.9140625" style="12" customWidth="1"/>
    <col min="1283" max="1283" width="13.6640625" style="12" customWidth="1"/>
    <col min="1284" max="1284" width="4.33203125" style="12" customWidth="1"/>
    <col min="1285" max="1285" width="9.58203125" style="12" customWidth="1"/>
    <col min="1286" max="1286" width="16.9140625" style="12" customWidth="1"/>
    <col min="1287" max="1287" width="8.6640625" style="12" customWidth="1"/>
    <col min="1288" max="1288" width="16.83203125" style="12" customWidth="1"/>
    <col min="1289" max="1289" width="13.4140625" style="12" customWidth="1"/>
    <col min="1290" max="1290" width="29.25" style="12" customWidth="1"/>
    <col min="1291" max="1293" width="8.58203125" style="12" customWidth="1"/>
    <col min="1294" max="1294" width="5.75" style="12" customWidth="1"/>
    <col min="1295" max="1295" width="5.25" style="12" customWidth="1"/>
    <col min="1296" max="1296" width="9.25" style="12" customWidth="1"/>
    <col min="1297" max="1537" width="8.6640625" style="12"/>
    <col min="1538" max="1538" width="18.9140625" style="12" customWidth="1"/>
    <col min="1539" max="1539" width="13.6640625" style="12" customWidth="1"/>
    <col min="1540" max="1540" width="4.33203125" style="12" customWidth="1"/>
    <col min="1541" max="1541" width="9.58203125" style="12" customWidth="1"/>
    <col min="1542" max="1542" width="16.9140625" style="12" customWidth="1"/>
    <col min="1543" max="1543" width="8.6640625" style="12" customWidth="1"/>
    <col min="1544" max="1544" width="16.83203125" style="12" customWidth="1"/>
    <col min="1545" max="1545" width="13.4140625" style="12" customWidth="1"/>
    <col min="1546" max="1546" width="29.25" style="12" customWidth="1"/>
    <col min="1547" max="1549" width="8.58203125" style="12" customWidth="1"/>
    <col min="1550" max="1550" width="5.75" style="12" customWidth="1"/>
    <col min="1551" max="1551" width="5.25" style="12" customWidth="1"/>
    <col min="1552" max="1552" width="9.25" style="12" customWidth="1"/>
    <col min="1553" max="1793" width="8.6640625" style="12"/>
    <col min="1794" max="1794" width="18.9140625" style="12" customWidth="1"/>
    <col min="1795" max="1795" width="13.6640625" style="12" customWidth="1"/>
    <col min="1796" max="1796" width="4.33203125" style="12" customWidth="1"/>
    <col min="1797" max="1797" width="9.58203125" style="12" customWidth="1"/>
    <col min="1798" max="1798" width="16.9140625" style="12" customWidth="1"/>
    <col min="1799" max="1799" width="8.6640625" style="12" customWidth="1"/>
    <col min="1800" max="1800" width="16.83203125" style="12" customWidth="1"/>
    <col min="1801" max="1801" width="13.4140625" style="12" customWidth="1"/>
    <col min="1802" max="1802" width="29.25" style="12" customWidth="1"/>
    <col min="1803" max="1805" width="8.58203125" style="12" customWidth="1"/>
    <col min="1806" max="1806" width="5.75" style="12" customWidth="1"/>
    <col min="1807" max="1807" width="5.25" style="12" customWidth="1"/>
    <col min="1808" max="1808" width="9.25" style="12" customWidth="1"/>
    <col min="1809" max="2049" width="8.6640625" style="12"/>
    <col min="2050" max="2050" width="18.9140625" style="12" customWidth="1"/>
    <col min="2051" max="2051" width="13.6640625" style="12" customWidth="1"/>
    <col min="2052" max="2052" width="4.33203125" style="12" customWidth="1"/>
    <col min="2053" max="2053" width="9.58203125" style="12" customWidth="1"/>
    <col min="2054" max="2054" width="16.9140625" style="12" customWidth="1"/>
    <col min="2055" max="2055" width="8.6640625" style="12" customWidth="1"/>
    <col min="2056" max="2056" width="16.83203125" style="12" customWidth="1"/>
    <col min="2057" max="2057" width="13.4140625" style="12" customWidth="1"/>
    <col min="2058" max="2058" width="29.25" style="12" customWidth="1"/>
    <col min="2059" max="2061" width="8.58203125" style="12" customWidth="1"/>
    <col min="2062" max="2062" width="5.75" style="12" customWidth="1"/>
    <col min="2063" max="2063" width="5.25" style="12" customWidth="1"/>
    <col min="2064" max="2064" width="9.25" style="12" customWidth="1"/>
    <col min="2065" max="2305" width="8.6640625" style="12"/>
    <col min="2306" max="2306" width="18.9140625" style="12" customWidth="1"/>
    <col min="2307" max="2307" width="13.6640625" style="12" customWidth="1"/>
    <col min="2308" max="2308" width="4.33203125" style="12" customWidth="1"/>
    <col min="2309" max="2309" width="9.58203125" style="12" customWidth="1"/>
    <col min="2310" max="2310" width="16.9140625" style="12" customWidth="1"/>
    <col min="2311" max="2311" width="8.6640625" style="12" customWidth="1"/>
    <col min="2312" max="2312" width="16.83203125" style="12" customWidth="1"/>
    <col min="2313" max="2313" width="13.4140625" style="12" customWidth="1"/>
    <col min="2314" max="2314" width="29.25" style="12" customWidth="1"/>
    <col min="2315" max="2317" width="8.58203125" style="12" customWidth="1"/>
    <col min="2318" max="2318" width="5.75" style="12" customWidth="1"/>
    <col min="2319" max="2319" width="5.25" style="12" customWidth="1"/>
    <col min="2320" max="2320" width="9.25" style="12" customWidth="1"/>
    <col min="2321" max="2561" width="8.6640625" style="12"/>
    <col min="2562" max="2562" width="18.9140625" style="12" customWidth="1"/>
    <col min="2563" max="2563" width="13.6640625" style="12" customWidth="1"/>
    <col min="2564" max="2564" width="4.33203125" style="12" customWidth="1"/>
    <col min="2565" max="2565" width="9.58203125" style="12" customWidth="1"/>
    <col min="2566" max="2566" width="16.9140625" style="12" customWidth="1"/>
    <col min="2567" max="2567" width="8.6640625" style="12" customWidth="1"/>
    <col min="2568" max="2568" width="16.83203125" style="12" customWidth="1"/>
    <col min="2569" max="2569" width="13.4140625" style="12" customWidth="1"/>
    <col min="2570" max="2570" width="29.25" style="12" customWidth="1"/>
    <col min="2571" max="2573" width="8.58203125" style="12" customWidth="1"/>
    <col min="2574" max="2574" width="5.75" style="12" customWidth="1"/>
    <col min="2575" max="2575" width="5.25" style="12" customWidth="1"/>
    <col min="2576" max="2576" width="9.25" style="12" customWidth="1"/>
    <col min="2577" max="2817" width="8.6640625" style="12"/>
    <col min="2818" max="2818" width="18.9140625" style="12" customWidth="1"/>
    <col min="2819" max="2819" width="13.6640625" style="12" customWidth="1"/>
    <col min="2820" max="2820" width="4.33203125" style="12" customWidth="1"/>
    <col min="2821" max="2821" width="9.58203125" style="12" customWidth="1"/>
    <col min="2822" max="2822" width="16.9140625" style="12" customWidth="1"/>
    <col min="2823" max="2823" width="8.6640625" style="12" customWidth="1"/>
    <col min="2824" max="2824" width="16.83203125" style="12" customWidth="1"/>
    <col min="2825" max="2825" width="13.4140625" style="12" customWidth="1"/>
    <col min="2826" max="2826" width="29.25" style="12" customWidth="1"/>
    <col min="2827" max="2829" width="8.58203125" style="12" customWidth="1"/>
    <col min="2830" max="2830" width="5.75" style="12" customWidth="1"/>
    <col min="2831" max="2831" width="5.25" style="12" customWidth="1"/>
    <col min="2832" max="2832" width="9.25" style="12" customWidth="1"/>
    <col min="2833" max="3073" width="8.6640625" style="12"/>
    <col min="3074" max="3074" width="18.9140625" style="12" customWidth="1"/>
    <col min="3075" max="3075" width="13.6640625" style="12" customWidth="1"/>
    <col min="3076" max="3076" width="4.33203125" style="12" customWidth="1"/>
    <col min="3077" max="3077" width="9.58203125" style="12" customWidth="1"/>
    <col min="3078" max="3078" width="16.9140625" style="12" customWidth="1"/>
    <col min="3079" max="3079" width="8.6640625" style="12" customWidth="1"/>
    <col min="3080" max="3080" width="16.83203125" style="12" customWidth="1"/>
    <col min="3081" max="3081" width="13.4140625" style="12" customWidth="1"/>
    <col min="3082" max="3082" width="29.25" style="12" customWidth="1"/>
    <col min="3083" max="3085" width="8.58203125" style="12" customWidth="1"/>
    <col min="3086" max="3086" width="5.75" style="12" customWidth="1"/>
    <col min="3087" max="3087" width="5.25" style="12" customWidth="1"/>
    <col min="3088" max="3088" width="9.25" style="12" customWidth="1"/>
    <col min="3089" max="3329" width="8.6640625" style="12"/>
    <col min="3330" max="3330" width="18.9140625" style="12" customWidth="1"/>
    <col min="3331" max="3331" width="13.6640625" style="12" customWidth="1"/>
    <col min="3332" max="3332" width="4.33203125" style="12" customWidth="1"/>
    <col min="3333" max="3333" width="9.58203125" style="12" customWidth="1"/>
    <col min="3334" max="3334" width="16.9140625" style="12" customWidth="1"/>
    <col min="3335" max="3335" width="8.6640625" style="12" customWidth="1"/>
    <col min="3336" max="3336" width="16.83203125" style="12" customWidth="1"/>
    <col min="3337" max="3337" width="13.4140625" style="12" customWidth="1"/>
    <col min="3338" max="3338" width="29.25" style="12" customWidth="1"/>
    <col min="3339" max="3341" width="8.58203125" style="12" customWidth="1"/>
    <col min="3342" max="3342" width="5.75" style="12" customWidth="1"/>
    <col min="3343" max="3343" width="5.25" style="12" customWidth="1"/>
    <col min="3344" max="3344" width="9.25" style="12" customWidth="1"/>
    <col min="3345" max="3585" width="8.6640625" style="12"/>
    <col min="3586" max="3586" width="18.9140625" style="12" customWidth="1"/>
    <col min="3587" max="3587" width="13.6640625" style="12" customWidth="1"/>
    <col min="3588" max="3588" width="4.33203125" style="12" customWidth="1"/>
    <col min="3589" max="3589" width="9.58203125" style="12" customWidth="1"/>
    <col min="3590" max="3590" width="16.9140625" style="12" customWidth="1"/>
    <col min="3591" max="3591" width="8.6640625" style="12" customWidth="1"/>
    <col min="3592" max="3592" width="16.83203125" style="12" customWidth="1"/>
    <col min="3593" max="3593" width="13.4140625" style="12" customWidth="1"/>
    <col min="3594" max="3594" width="29.25" style="12" customWidth="1"/>
    <col min="3595" max="3597" width="8.58203125" style="12" customWidth="1"/>
    <col min="3598" max="3598" width="5.75" style="12" customWidth="1"/>
    <col min="3599" max="3599" width="5.25" style="12" customWidth="1"/>
    <col min="3600" max="3600" width="9.25" style="12" customWidth="1"/>
    <col min="3601" max="3841" width="8.6640625" style="12"/>
    <col min="3842" max="3842" width="18.9140625" style="12" customWidth="1"/>
    <col min="3843" max="3843" width="13.6640625" style="12" customWidth="1"/>
    <col min="3844" max="3844" width="4.33203125" style="12" customWidth="1"/>
    <col min="3845" max="3845" width="9.58203125" style="12" customWidth="1"/>
    <col min="3846" max="3846" width="16.9140625" style="12" customWidth="1"/>
    <col min="3847" max="3847" width="8.6640625" style="12" customWidth="1"/>
    <col min="3848" max="3848" width="16.83203125" style="12" customWidth="1"/>
    <col min="3849" max="3849" width="13.4140625" style="12" customWidth="1"/>
    <col min="3850" max="3850" width="29.25" style="12" customWidth="1"/>
    <col min="3851" max="3853" width="8.58203125" style="12" customWidth="1"/>
    <col min="3854" max="3854" width="5.75" style="12" customWidth="1"/>
    <col min="3855" max="3855" width="5.25" style="12" customWidth="1"/>
    <col min="3856" max="3856" width="9.25" style="12" customWidth="1"/>
    <col min="3857" max="4097" width="8.6640625" style="12"/>
    <col min="4098" max="4098" width="18.9140625" style="12" customWidth="1"/>
    <col min="4099" max="4099" width="13.6640625" style="12" customWidth="1"/>
    <col min="4100" max="4100" width="4.33203125" style="12" customWidth="1"/>
    <col min="4101" max="4101" width="9.58203125" style="12" customWidth="1"/>
    <col min="4102" max="4102" width="16.9140625" style="12" customWidth="1"/>
    <col min="4103" max="4103" width="8.6640625" style="12" customWidth="1"/>
    <col min="4104" max="4104" width="16.83203125" style="12" customWidth="1"/>
    <col min="4105" max="4105" width="13.4140625" style="12" customWidth="1"/>
    <col min="4106" max="4106" width="29.25" style="12" customWidth="1"/>
    <col min="4107" max="4109" width="8.58203125" style="12" customWidth="1"/>
    <col min="4110" max="4110" width="5.75" style="12" customWidth="1"/>
    <col min="4111" max="4111" width="5.25" style="12" customWidth="1"/>
    <col min="4112" max="4112" width="9.25" style="12" customWidth="1"/>
    <col min="4113" max="4353" width="8.6640625" style="12"/>
    <col min="4354" max="4354" width="18.9140625" style="12" customWidth="1"/>
    <col min="4355" max="4355" width="13.6640625" style="12" customWidth="1"/>
    <col min="4356" max="4356" width="4.33203125" style="12" customWidth="1"/>
    <col min="4357" max="4357" width="9.58203125" style="12" customWidth="1"/>
    <col min="4358" max="4358" width="16.9140625" style="12" customWidth="1"/>
    <col min="4359" max="4359" width="8.6640625" style="12" customWidth="1"/>
    <col min="4360" max="4360" width="16.83203125" style="12" customWidth="1"/>
    <col min="4361" max="4361" width="13.4140625" style="12" customWidth="1"/>
    <col min="4362" max="4362" width="29.25" style="12" customWidth="1"/>
    <col min="4363" max="4365" width="8.58203125" style="12" customWidth="1"/>
    <col min="4366" max="4366" width="5.75" style="12" customWidth="1"/>
    <col min="4367" max="4367" width="5.25" style="12" customWidth="1"/>
    <col min="4368" max="4368" width="9.25" style="12" customWidth="1"/>
    <col min="4369" max="4609" width="8.6640625" style="12"/>
    <col min="4610" max="4610" width="18.9140625" style="12" customWidth="1"/>
    <col min="4611" max="4611" width="13.6640625" style="12" customWidth="1"/>
    <col min="4612" max="4612" width="4.33203125" style="12" customWidth="1"/>
    <col min="4613" max="4613" width="9.58203125" style="12" customWidth="1"/>
    <col min="4614" max="4614" width="16.9140625" style="12" customWidth="1"/>
    <col min="4615" max="4615" width="8.6640625" style="12" customWidth="1"/>
    <col min="4616" max="4616" width="16.83203125" style="12" customWidth="1"/>
    <col min="4617" max="4617" width="13.4140625" style="12" customWidth="1"/>
    <col min="4618" max="4618" width="29.25" style="12" customWidth="1"/>
    <col min="4619" max="4621" width="8.58203125" style="12" customWidth="1"/>
    <col min="4622" max="4622" width="5.75" style="12" customWidth="1"/>
    <col min="4623" max="4623" width="5.25" style="12" customWidth="1"/>
    <col min="4624" max="4624" width="9.25" style="12" customWidth="1"/>
    <col min="4625" max="4865" width="8.6640625" style="12"/>
    <col min="4866" max="4866" width="18.9140625" style="12" customWidth="1"/>
    <col min="4867" max="4867" width="13.6640625" style="12" customWidth="1"/>
    <col min="4868" max="4868" width="4.33203125" style="12" customWidth="1"/>
    <col min="4869" max="4869" width="9.58203125" style="12" customWidth="1"/>
    <col min="4870" max="4870" width="16.9140625" style="12" customWidth="1"/>
    <col min="4871" max="4871" width="8.6640625" style="12" customWidth="1"/>
    <col min="4872" max="4872" width="16.83203125" style="12" customWidth="1"/>
    <col min="4873" max="4873" width="13.4140625" style="12" customWidth="1"/>
    <col min="4874" max="4874" width="29.25" style="12" customWidth="1"/>
    <col min="4875" max="4877" width="8.58203125" style="12" customWidth="1"/>
    <col min="4878" max="4878" width="5.75" style="12" customWidth="1"/>
    <col min="4879" max="4879" width="5.25" style="12" customWidth="1"/>
    <col min="4880" max="4880" width="9.25" style="12" customWidth="1"/>
    <col min="4881" max="5121" width="8.6640625" style="12"/>
    <col min="5122" max="5122" width="18.9140625" style="12" customWidth="1"/>
    <col min="5123" max="5123" width="13.6640625" style="12" customWidth="1"/>
    <col min="5124" max="5124" width="4.33203125" style="12" customWidth="1"/>
    <col min="5125" max="5125" width="9.58203125" style="12" customWidth="1"/>
    <col min="5126" max="5126" width="16.9140625" style="12" customWidth="1"/>
    <col min="5127" max="5127" width="8.6640625" style="12" customWidth="1"/>
    <col min="5128" max="5128" width="16.83203125" style="12" customWidth="1"/>
    <col min="5129" max="5129" width="13.4140625" style="12" customWidth="1"/>
    <col min="5130" max="5130" width="29.25" style="12" customWidth="1"/>
    <col min="5131" max="5133" width="8.58203125" style="12" customWidth="1"/>
    <col min="5134" max="5134" width="5.75" style="12" customWidth="1"/>
    <col min="5135" max="5135" width="5.25" style="12" customWidth="1"/>
    <col min="5136" max="5136" width="9.25" style="12" customWidth="1"/>
    <col min="5137" max="5377" width="8.6640625" style="12"/>
    <col min="5378" max="5378" width="18.9140625" style="12" customWidth="1"/>
    <col min="5379" max="5379" width="13.6640625" style="12" customWidth="1"/>
    <col min="5380" max="5380" width="4.33203125" style="12" customWidth="1"/>
    <col min="5381" max="5381" width="9.58203125" style="12" customWidth="1"/>
    <col min="5382" max="5382" width="16.9140625" style="12" customWidth="1"/>
    <col min="5383" max="5383" width="8.6640625" style="12" customWidth="1"/>
    <col min="5384" max="5384" width="16.83203125" style="12" customWidth="1"/>
    <col min="5385" max="5385" width="13.4140625" style="12" customWidth="1"/>
    <col min="5386" max="5386" width="29.25" style="12" customWidth="1"/>
    <col min="5387" max="5389" width="8.58203125" style="12" customWidth="1"/>
    <col min="5390" max="5390" width="5.75" style="12" customWidth="1"/>
    <col min="5391" max="5391" width="5.25" style="12" customWidth="1"/>
    <col min="5392" max="5392" width="9.25" style="12" customWidth="1"/>
    <col min="5393" max="5633" width="8.6640625" style="12"/>
    <col min="5634" max="5634" width="18.9140625" style="12" customWidth="1"/>
    <col min="5635" max="5635" width="13.6640625" style="12" customWidth="1"/>
    <col min="5636" max="5636" width="4.33203125" style="12" customWidth="1"/>
    <col min="5637" max="5637" width="9.58203125" style="12" customWidth="1"/>
    <col min="5638" max="5638" width="16.9140625" style="12" customWidth="1"/>
    <col min="5639" max="5639" width="8.6640625" style="12" customWidth="1"/>
    <col min="5640" max="5640" width="16.83203125" style="12" customWidth="1"/>
    <col min="5641" max="5641" width="13.4140625" style="12" customWidth="1"/>
    <col min="5642" max="5642" width="29.25" style="12" customWidth="1"/>
    <col min="5643" max="5645" width="8.58203125" style="12" customWidth="1"/>
    <col min="5646" max="5646" width="5.75" style="12" customWidth="1"/>
    <col min="5647" max="5647" width="5.25" style="12" customWidth="1"/>
    <col min="5648" max="5648" width="9.25" style="12" customWidth="1"/>
    <col min="5649" max="5889" width="8.6640625" style="12"/>
    <col min="5890" max="5890" width="18.9140625" style="12" customWidth="1"/>
    <col min="5891" max="5891" width="13.6640625" style="12" customWidth="1"/>
    <col min="5892" max="5892" width="4.33203125" style="12" customWidth="1"/>
    <col min="5893" max="5893" width="9.58203125" style="12" customWidth="1"/>
    <col min="5894" max="5894" width="16.9140625" style="12" customWidth="1"/>
    <col min="5895" max="5895" width="8.6640625" style="12" customWidth="1"/>
    <col min="5896" max="5896" width="16.83203125" style="12" customWidth="1"/>
    <col min="5897" max="5897" width="13.4140625" style="12" customWidth="1"/>
    <col min="5898" max="5898" width="29.25" style="12" customWidth="1"/>
    <col min="5899" max="5901" width="8.58203125" style="12" customWidth="1"/>
    <col min="5902" max="5902" width="5.75" style="12" customWidth="1"/>
    <col min="5903" max="5903" width="5.25" style="12" customWidth="1"/>
    <col min="5904" max="5904" width="9.25" style="12" customWidth="1"/>
    <col min="5905" max="6145" width="8.6640625" style="12"/>
    <col min="6146" max="6146" width="18.9140625" style="12" customWidth="1"/>
    <col min="6147" max="6147" width="13.6640625" style="12" customWidth="1"/>
    <col min="6148" max="6148" width="4.33203125" style="12" customWidth="1"/>
    <col min="6149" max="6149" width="9.58203125" style="12" customWidth="1"/>
    <col min="6150" max="6150" width="16.9140625" style="12" customWidth="1"/>
    <col min="6151" max="6151" width="8.6640625" style="12" customWidth="1"/>
    <col min="6152" max="6152" width="16.83203125" style="12" customWidth="1"/>
    <col min="6153" max="6153" width="13.4140625" style="12" customWidth="1"/>
    <col min="6154" max="6154" width="29.25" style="12" customWidth="1"/>
    <col min="6155" max="6157" width="8.58203125" style="12" customWidth="1"/>
    <col min="6158" max="6158" width="5.75" style="12" customWidth="1"/>
    <col min="6159" max="6159" width="5.25" style="12" customWidth="1"/>
    <col min="6160" max="6160" width="9.25" style="12" customWidth="1"/>
    <col min="6161" max="6401" width="8.6640625" style="12"/>
    <col min="6402" max="6402" width="18.9140625" style="12" customWidth="1"/>
    <col min="6403" max="6403" width="13.6640625" style="12" customWidth="1"/>
    <col min="6404" max="6404" width="4.33203125" style="12" customWidth="1"/>
    <col min="6405" max="6405" width="9.58203125" style="12" customWidth="1"/>
    <col min="6406" max="6406" width="16.9140625" style="12" customWidth="1"/>
    <col min="6407" max="6407" width="8.6640625" style="12" customWidth="1"/>
    <col min="6408" max="6408" width="16.83203125" style="12" customWidth="1"/>
    <col min="6409" max="6409" width="13.4140625" style="12" customWidth="1"/>
    <col min="6410" max="6410" width="29.25" style="12" customWidth="1"/>
    <col min="6411" max="6413" width="8.58203125" style="12" customWidth="1"/>
    <col min="6414" max="6414" width="5.75" style="12" customWidth="1"/>
    <col min="6415" max="6415" width="5.25" style="12" customWidth="1"/>
    <col min="6416" max="6416" width="9.25" style="12" customWidth="1"/>
    <col min="6417" max="6657" width="8.6640625" style="12"/>
    <col min="6658" max="6658" width="18.9140625" style="12" customWidth="1"/>
    <col min="6659" max="6659" width="13.6640625" style="12" customWidth="1"/>
    <col min="6660" max="6660" width="4.33203125" style="12" customWidth="1"/>
    <col min="6661" max="6661" width="9.58203125" style="12" customWidth="1"/>
    <col min="6662" max="6662" width="16.9140625" style="12" customWidth="1"/>
    <col min="6663" max="6663" width="8.6640625" style="12" customWidth="1"/>
    <col min="6664" max="6664" width="16.83203125" style="12" customWidth="1"/>
    <col min="6665" max="6665" width="13.4140625" style="12" customWidth="1"/>
    <col min="6666" max="6666" width="29.25" style="12" customWidth="1"/>
    <col min="6667" max="6669" width="8.58203125" style="12" customWidth="1"/>
    <col min="6670" max="6670" width="5.75" style="12" customWidth="1"/>
    <col min="6671" max="6671" width="5.25" style="12" customWidth="1"/>
    <col min="6672" max="6672" width="9.25" style="12" customWidth="1"/>
    <col min="6673" max="6913" width="8.6640625" style="12"/>
    <col min="6914" max="6914" width="18.9140625" style="12" customWidth="1"/>
    <col min="6915" max="6915" width="13.6640625" style="12" customWidth="1"/>
    <col min="6916" max="6916" width="4.33203125" style="12" customWidth="1"/>
    <col min="6917" max="6917" width="9.58203125" style="12" customWidth="1"/>
    <col min="6918" max="6918" width="16.9140625" style="12" customWidth="1"/>
    <col min="6919" max="6919" width="8.6640625" style="12" customWidth="1"/>
    <col min="6920" max="6920" width="16.83203125" style="12" customWidth="1"/>
    <col min="6921" max="6921" width="13.4140625" style="12" customWidth="1"/>
    <col min="6922" max="6922" width="29.25" style="12" customWidth="1"/>
    <col min="6923" max="6925" width="8.58203125" style="12" customWidth="1"/>
    <col min="6926" max="6926" width="5.75" style="12" customWidth="1"/>
    <col min="6927" max="6927" width="5.25" style="12" customWidth="1"/>
    <col min="6928" max="6928" width="9.25" style="12" customWidth="1"/>
    <col min="6929" max="7169" width="8.6640625" style="12"/>
    <col min="7170" max="7170" width="18.9140625" style="12" customWidth="1"/>
    <col min="7171" max="7171" width="13.6640625" style="12" customWidth="1"/>
    <col min="7172" max="7172" width="4.33203125" style="12" customWidth="1"/>
    <col min="7173" max="7173" width="9.58203125" style="12" customWidth="1"/>
    <col min="7174" max="7174" width="16.9140625" style="12" customWidth="1"/>
    <col min="7175" max="7175" width="8.6640625" style="12" customWidth="1"/>
    <col min="7176" max="7176" width="16.83203125" style="12" customWidth="1"/>
    <col min="7177" max="7177" width="13.4140625" style="12" customWidth="1"/>
    <col min="7178" max="7178" width="29.25" style="12" customWidth="1"/>
    <col min="7179" max="7181" width="8.58203125" style="12" customWidth="1"/>
    <col min="7182" max="7182" width="5.75" style="12" customWidth="1"/>
    <col min="7183" max="7183" width="5.25" style="12" customWidth="1"/>
    <col min="7184" max="7184" width="9.25" style="12" customWidth="1"/>
    <col min="7185" max="7425" width="8.6640625" style="12"/>
    <col min="7426" max="7426" width="18.9140625" style="12" customWidth="1"/>
    <col min="7427" max="7427" width="13.6640625" style="12" customWidth="1"/>
    <col min="7428" max="7428" width="4.33203125" style="12" customWidth="1"/>
    <col min="7429" max="7429" width="9.58203125" style="12" customWidth="1"/>
    <col min="7430" max="7430" width="16.9140625" style="12" customWidth="1"/>
    <col min="7431" max="7431" width="8.6640625" style="12" customWidth="1"/>
    <col min="7432" max="7432" width="16.83203125" style="12" customWidth="1"/>
    <col min="7433" max="7433" width="13.4140625" style="12" customWidth="1"/>
    <col min="7434" max="7434" width="29.25" style="12" customWidth="1"/>
    <col min="7435" max="7437" width="8.58203125" style="12" customWidth="1"/>
    <col min="7438" max="7438" width="5.75" style="12" customWidth="1"/>
    <col min="7439" max="7439" width="5.25" style="12" customWidth="1"/>
    <col min="7440" max="7440" width="9.25" style="12" customWidth="1"/>
    <col min="7441" max="7681" width="8.6640625" style="12"/>
    <col min="7682" max="7682" width="18.9140625" style="12" customWidth="1"/>
    <col min="7683" max="7683" width="13.6640625" style="12" customWidth="1"/>
    <col min="7684" max="7684" width="4.33203125" style="12" customWidth="1"/>
    <col min="7685" max="7685" width="9.58203125" style="12" customWidth="1"/>
    <col min="7686" max="7686" width="16.9140625" style="12" customWidth="1"/>
    <col min="7687" max="7687" width="8.6640625" style="12" customWidth="1"/>
    <col min="7688" max="7688" width="16.83203125" style="12" customWidth="1"/>
    <col min="7689" max="7689" width="13.4140625" style="12" customWidth="1"/>
    <col min="7690" max="7690" width="29.25" style="12" customWidth="1"/>
    <col min="7691" max="7693" width="8.58203125" style="12" customWidth="1"/>
    <col min="7694" max="7694" width="5.75" style="12" customWidth="1"/>
    <col min="7695" max="7695" width="5.25" style="12" customWidth="1"/>
    <col min="7696" max="7696" width="9.25" style="12" customWidth="1"/>
    <col min="7697" max="7937" width="8.6640625" style="12"/>
    <col min="7938" max="7938" width="18.9140625" style="12" customWidth="1"/>
    <col min="7939" max="7939" width="13.6640625" style="12" customWidth="1"/>
    <col min="7940" max="7940" width="4.33203125" style="12" customWidth="1"/>
    <col min="7941" max="7941" width="9.58203125" style="12" customWidth="1"/>
    <col min="7942" max="7942" width="16.9140625" style="12" customWidth="1"/>
    <col min="7943" max="7943" width="8.6640625" style="12" customWidth="1"/>
    <col min="7944" max="7944" width="16.83203125" style="12" customWidth="1"/>
    <col min="7945" max="7945" width="13.4140625" style="12" customWidth="1"/>
    <col min="7946" max="7946" width="29.25" style="12" customWidth="1"/>
    <col min="7947" max="7949" width="8.58203125" style="12" customWidth="1"/>
    <col min="7950" max="7950" width="5.75" style="12" customWidth="1"/>
    <col min="7951" max="7951" width="5.25" style="12" customWidth="1"/>
    <col min="7952" max="7952" width="9.25" style="12" customWidth="1"/>
    <col min="7953" max="8193" width="8.6640625" style="12"/>
    <col min="8194" max="8194" width="18.9140625" style="12" customWidth="1"/>
    <col min="8195" max="8195" width="13.6640625" style="12" customWidth="1"/>
    <col min="8196" max="8196" width="4.33203125" style="12" customWidth="1"/>
    <col min="8197" max="8197" width="9.58203125" style="12" customWidth="1"/>
    <col min="8198" max="8198" width="16.9140625" style="12" customWidth="1"/>
    <col min="8199" max="8199" width="8.6640625" style="12" customWidth="1"/>
    <col min="8200" max="8200" width="16.83203125" style="12" customWidth="1"/>
    <col min="8201" max="8201" width="13.4140625" style="12" customWidth="1"/>
    <col min="8202" max="8202" width="29.25" style="12" customWidth="1"/>
    <col min="8203" max="8205" width="8.58203125" style="12" customWidth="1"/>
    <col min="8206" max="8206" width="5.75" style="12" customWidth="1"/>
    <col min="8207" max="8207" width="5.25" style="12" customWidth="1"/>
    <col min="8208" max="8208" width="9.25" style="12" customWidth="1"/>
    <col min="8209" max="8449" width="8.6640625" style="12"/>
    <col min="8450" max="8450" width="18.9140625" style="12" customWidth="1"/>
    <col min="8451" max="8451" width="13.6640625" style="12" customWidth="1"/>
    <col min="8452" max="8452" width="4.33203125" style="12" customWidth="1"/>
    <col min="8453" max="8453" width="9.58203125" style="12" customWidth="1"/>
    <col min="8454" max="8454" width="16.9140625" style="12" customWidth="1"/>
    <col min="8455" max="8455" width="8.6640625" style="12" customWidth="1"/>
    <col min="8456" max="8456" width="16.83203125" style="12" customWidth="1"/>
    <col min="8457" max="8457" width="13.4140625" style="12" customWidth="1"/>
    <col min="8458" max="8458" width="29.25" style="12" customWidth="1"/>
    <col min="8459" max="8461" width="8.58203125" style="12" customWidth="1"/>
    <col min="8462" max="8462" width="5.75" style="12" customWidth="1"/>
    <col min="8463" max="8463" width="5.25" style="12" customWidth="1"/>
    <col min="8464" max="8464" width="9.25" style="12" customWidth="1"/>
    <col min="8465" max="8705" width="8.6640625" style="12"/>
    <col min="8706" max="8706" width="18.9140625" style="12" customWidth="1"/>
    <col min="8707" max="8707" width="13.6640625" style="12" customWidth="1"/>
    <col min="8708" max="8708" width="4.33203125" style="12" customWidth="1"/>
    <col min="8709" max="8709" width="9.58203125" style="12" customWidth="1"/>
    <col min="8710" max="8710" width="16.9140625" style="12" customWidth="1"/>
    <col min="8711" max="8711" width="8.6640625" style="12" customWidth="1"/>
    <col min="8712" max="8712" width="16.83203125" style="12" customWidth="1"/>
    <col min="8713" max="8713" width="13.4140625" style="12" customWidth="1"/>
    <col min="8714" max="8714" width="29.25" style="12" customWidth="1"/>
    <col min="8715" max="8717" width="8.58203125" style="12" customWidth="1"/>
    <col min="8718" max="8718" width="5.75" style="12" customWidth="1"/>
    <col min="8719" max="8719" width="5.25" style="12" customWidth="1"/>
    <col min="8720" max="8720" width="9.25" style="12" customWidth="1"/>
    <col min="8721" max="8961" width="8.6640625" style="12"/>
    <col min="8962" max="8962" width="18.9140625" style="12" customWidth="1"/>
    <col min="8963" max="8963" width="13.6640625" style="12" customWidth="1"/>
    <col min="8964" max="8964" width="4.33203125" style="12" customWidth="1"/>
    <col min="8965" max="8965" width="9.58203125" style="12" customWidth="1"/>
    <col min="8966" max="8966" width="16.9140625" style="12" customWidth="1"/>
    <col min="8967" max="8967" width="8.6640625" style="12" customWidth="1"/>
    <col min="8968" max="8968" width="16.83203125" style="12" customWidth="1"/>
    <col min="8969" max="8969" width="13.4140625" style="12" customWidth="1"/>
    <col min="8970" max="8970" width="29.25" style="12" customWidth="1"/>
    <col min="8971" max="8973" width="8.58203125" style="12" customWidth="1"/>
    <col min="8974" max="8974" width="5.75" style="12" customWidth="1"/>
    <col min="8975" max="8975" width="5.25" style="12" customWidth="1"/>
    <col min="8976" max="8976" width="9.25" style="12" customWidth="1"/>
    <col min="8977" max="9217" width="8.6640625" style="12"/>
    <col min="9218" max="9218" width="18.9140625" style="12" customWidth="1"/>
    <col min="9219" max="9219" width="13.6640625" style="12" customWidth="1"/>
    <col min="9220" max="9220" width="4.33203125" style="12" customWidth="1"/>
    <col min="9221" max="9221" width="9.58203125" style="12" customWidth="1"/>
    <col min="9222" max="9222" width="16.9140625" style="12" customWidth="1"/>
    <col min="9223" max="9223" width="8.6640625" style="12" customWidth="1"/>
    <col min="9224" max="9224" width="16.83203125" style="12" customWidth="1"/>
    <col min="9225" max="9225" width="13.4140625" style="12" customWidth="1"/>
    <col min="9226" max="9226" width="29.25" style="12" customWidth="1"/>
    <col min="9227" max="9229" width="8.58203125" style="12" customWidth="1"/>
    <col min="9230" max="9230" width="5.75" style="12" customWidth="1"/>
    <col min="9231" max="9231" width="5.25" style="12" customWidth="1"/>
    <col min="9232" max="9232" width="9.25" style="12" customWidth="1"/>
    <col min="9233" max="9473" width="8.6640625" style="12"/>
    <col min="9474" max="9474" width="18.9140625" style="12" customWidth="1"/>
    <col min="9475" max="9475" width="13.6640625" style="12" customWidth="1"/>
    <col min="9476" max="9476" width="4.33203125" style="12" customWidth="1"/>
    <col min="9477" max="9477" width="9.58203125" style="12" customWidth="1"/>
    <col min="9478" max="9478" width="16.9140625" style="12" customWidth="1"/>
    <col min="9479" max="9479" width="8.6640625" style="12" customWidth="1"/>
    <col min="9480" max="9480" width="16.83203125" style="12" customWidth="1"/>
    <col min="9481" max="9481" width="13.4140625" style="12" customWidth="1"/>
    <col min="9482" max="9482" width="29.25" style="12" customWidth="1"/>
    <col min="9483" max="9485" width="8.58203125" style="12" customWidth="1"/>
    <col min="9486" max="9486" width="5.75" style="12" customWidth="1"/>
    <col min="9487" max="9487" width="5.25" style="12" customWidth="1"/>
    <col min="9488" max="9488" width="9.25" style="12" customWidth="1"/>
    <col min="9489" max="9729" width="8.6640625" style="12"/>
    <col min="9730" max="9730" width="18.9140625" style="12" customWidth="1"/>
    <col min="9731" max="9731" width="13.6640625" style="12" customWidth="1"/>
    <col min="9732" max="9732" width="4.33203125" style="12" customWidth="1"/>
    <col min="9733" max="9733" width="9.58203125" style="12" customWidth="1"/>
    <col min="9734" max="9734" width="16.9140625" style="12" customWidth="1"/>
    <col min="9735" max="9735" width="8.6640625" style="12" customWidth="1"/>
    <col min="9736" max="9736" width="16.83203125" style="12" customWidth="1"/>
    <col min="9737" max="9737" width="13.4140625" style="12" customWidth="1"/>
    <col min="9738" max="9738" width="29.25" style="12" customWidth="1"/>
    <col min="9739" max="9741" width="8.58203125" style="12" customWidth="1"/>
    <col min="9742" max="9742" width="5.75" style="12" customWidth="1"/>
    <col min="9743" max="9743" width="5.25" style="12" customWidth="1"/>
    <col min="9744" max="9744" width="9.25" style="12" customWidth="1"/>
    <col min="9745" max="9985" width="8.6640625" style="12"/>
    <col min="9986" max="9986" width="18.9140625" style="12" customWidth="1"/>
    <col min="9987" max="9987" width="13.6640625" style="12" customWidth="1"/>
    <col min="9988" max="9988" width="4.33203125" style="12" customWidth="1"/>
    <col min="9989" max="9989" width="9.58203125" style="12" customWidth="1"/>
    <col min="9990" max="9990" width="16.9140625" style="12" customWidth="1"/>
    <col min="9991" max="9991" width="8.6640625" style="12" customWidth="1"/>
    <col min="9992" max="9992" width="16.83203125" style="12" customWidth="1"/>
    <col min="9993" max="9993" width="13.4140625" style="12" customWidth="1"/>
    <col min="9994" max="9994" width="29.25" style="12" customWidth="1"/>
    <col min="9995" max="9997" width="8.58203125" style="12" customWidth="1"/>
    <col min="9998" max="9998" width="5.75" style="12" customWidth="1"/>
    <col min="9999" max="9999" width="5.25" style="12" customWidth="1"/>
    <col min="10000" max="10000" width="9.25" style="12" customWidth="1"/>
    <col min="10001" max="10241" width="8.6640625" style="12"/>
    <col min="10242" max="10242" width="18.9140625" style="12" customWidth="1"/>
    <col min="10243" max="10243" width="13.6640625" style="12" customWidth="1"/>
    <col min="10244" max="10244" width="4.33203125" style="12" customWidth="1"/>
    <col min="10245" max="10245" width="9.58203125" style="12" customWidth="1"/>
    <col min="10246" max="10246" width="16.9140625" style="12" customWidth="1"/>
    <col min="10247" max="10247" width="8.6640625" style="12" customWidth="1"/>
    <col min="10248" max="10248" width="16.83203125" style="12" customWidth="1"/>
    <col min="10249" max="10249" width="13.4140625" style="12" customWidth="1"/>
    <col min="10250" max="10250" width="29.25" style="12" customWidth="1"/>
    <col min="10251" max="10253" width="8.58203125" style="12" customWidth="1"/>
    <col min="10254" max="10254" width="5.75" style="12" customWidth="1"/>
    <col min="10255" max="10255" width="5.25" style="12" customWidth="1"/>
    <col min="10256" max="10256" width="9.25" style="12" customWidth="1"/>
    <col min="10257" max="10497" width="8.6640625" style="12"/>
    <col min="10498" max="10498" width="18.9140625" style="12" customWidth="1"/>
    <col min="10499" max="10499" width="13.6640625" style="12" customWidth="1"/>
    <col min="10500" max="10500" width="4.33203125" style="12" customWidth="1"/>
    <col min="10501" max="10501" width="9.58203125" style="12" customWidth="1"/>
    <col min="10502" max="10502" width="16.9140625" style="12" customWidth="1"/>
    <col min="10503" max="10503" width="8.6640625" style="12" customWidth="1"/>
    <col min="10504" max="10504" width="16.83203125" style="12" customWidth="1"/>
    <col min="10505" max="10505" width="13.4140625" style="12" customWidth="1"/>
    <col min="10506" max="10506" width="29.25" style="12" customWidth="1"/>
    <col min="10507" max="10509" width="8.58203125" style="12" customWidth="1"/>
    <col min="10510" max="10510" width="5.75" style="12" customWidth="1"/>
    <col min="10511" max="10511" width="5.25" style="12" customWidth="1"/>
    <col min="10512" max="10512" width="9.25" style="12" customWidth="1"/>
    <col min="10513" max="10753" width="8.6640625" style="12"/>
    <col min="10754" max="10754" width="18.9140625" style="12" customWidth="1"/>
    <col min="10755" max="10755" width="13.6640625" style="12" customWidth="1"/>
    <col min="10756" max="10756" width="4.33203125" style="12" customWidth="1"/>
    <col min="10757" max="10757" width="9.58203125" style="12" customWidth="1"/>
    <col min="10758" max="10758" width="16.9140625" style="12" customWidth="1"/>
    <col min="10759" max="10759" width="8.6640625" style="12" customWidth="1"/>
    <col min="10760" max="10760" width="16.83203125" style="12" customWidth="1"/>
    <col min="10761" max="10761" width="13.4140625" style="12" customWidth="1"/>
    <col min="10762" max="10762" width="29.25" style="12" customWidth="1"/>
    <col min="10763" max="10765" width="8.58203125" style="12" customWidth="1"/>
    <col min="10766" max="10766" width="5.75" style="12" customWidth="1"/>
    <col min="10767" max="10767" width="5.25" style="12" customWidth="1"/>
    <col min="10768" max="10768" width="9.25" style="12" customWidth="1"/>
    <col min="10769" max="11009" width="8.6640625" style="12"/>
    <col min="11010" max="11010" width="18.9140625" style="12" customWidth="1"/>
    <col min="11011" max="11011" width="13.6640625" style="12" customWidth="1"/>
    <col min="11012" max="11012" width="4.33203125" style="12" customWidth="1"/>
    <col min="11013" max="11013" width="9.58203125" style="12" customWidth="1"/>
    <col min="11014" max="11014" width="16.9140625" style="12" customWidth="1"/>
    <col min="11015" max="11015" width="8.6640625" style="12" customWidth="1"/>
    <col min="11016" max="11016" width="16.83203125" style="12" customWidth="1"/>
    <col min="11017" max="11017" width="13.4140625" style="12" customWidth="1"/>
    <col min="11018" max="11018" width="29.25" style="12" customWidth="1"/>
    <col min="11019" max="11021" width="8.58203125" style="12" customWidth="1"/>
    <col min="11022" max="11022" width="5.75" style="12" customWidth="1"/>
    <col min="11023" max="11023" width="5.25" style="12" customWidth="1"/>
    <col min="11024" max="11024" width="9.25" style="12" customWidth="1"/>
    <col min="11025" max="11265" width="8.6640625" style="12"/>
    <col min="11266" max="11266" width="18.9140625" style="12" customWidth="1"/>
    <col min="11267" max="11267" width="13.6640625" style="12" customWidth="1"/>
    <col min="11268" max="11268" width="4.33203125" style="12" customWidth="1"/>
    <col min="11269" max="11269" width="9.58203125" style="12" customWidth="1"/>
    <col min="11270" max="11270" width="16.9140625" style="12" customWidth="1"/>
    <col min="11271" max="11271" width="8.6640625" style="12" customWidth="1"/>
    <col min="11272" max="11272" width="16.83203125" style="12" customWidth="1"/>
    <col min="11273" max="11273" width="13.4140625" style="12" customWidth="1"/>
    <col min="11274" max="11274" width="29.25" style="12" customWidth="1"/>
    <col min="11275" max="11277" width="8.58203125" style="12" customWidth="1"/>
    <col min="11278" max="11278" width="5.75" style="12" customWidth="1"/>
    <col min="11279" max="11279" width="5.25" style="12" customWidth="1"/>
    <col min="11280" max="11280" width="9.25" style="12" customWidth="1"/>
    <col min="11281" max="11521" width="8.6640625" style="12"/>
    <col min="11522" max="11522" width="18.9140625" style="12" customWidth="1"/>
    <col min="11523" max="11523" width="13.6640625" style="12" customWidth="1"/>
    <col min="11524" max="11524" width="4.33203125" style="12" customWidth="1"/>
    <col min="11525" max="11525" width="9.58203125" style="12" customWidth="1"/>
    <col min="11526" max="11526" width="16.9140625" style="12" customWidth="1"/>
    <col min="11527" max="11527" width="8.6640625" style="12" customWidth="1"/>
    <col min="11528" max="11528" width="16.83203125" style="12" customWidth="1"/>
    <col min="11529" max="11529" width="13.4140625" style="12" customWidth="1"/>
    <col min="11530" max="11530" width="29.25" style="12" customWidth="1"/>
    <col min="11531" max="11533" width="8.58203125" style="12" customWidth="1"/>
    <col min="11534" max="11534" width="5.75" style="12" customWidth="1"/>
    <col min="11535" max="11535" width="5.25" style="12" customWidth="1"/>
    <col min="11536" max="11536" width="9.25" style="12" customWidth="1"/>
    <col min="11537" max="11777" width="8.6640625" style="12"/>
    <col min="11778" max="11778" width="18.9140625" style="12" customWidth="1"/>
    <col min="11779" max="11779" width="13.6640625" style="12" customWidth="1"/>
    <col min="11780" max="11780" width="4.33203125" style="12" customWidth="1"/>
    <col min="11781" max="11781" width="9.58203125" style="12" customWidth="1"/>
    <col min="11782" max="11782" width="16.9140625" style="12" customWidth="1"/>
    <col min="11783" max="11783" width="8.6640625" style="12" customWidth="1"/>
    <col min="11784" max="11784" width="16.83203125" style="12" customWidth="1"/>
    <col min="11785" max="11785" width="13.4140625" style="12" customWidth="1"/>
    <col min="11786" max="11786" width="29.25" style="12" customWidth="1"/>
    <col min="11787" max="11789" width="8.58203125" style="12" customWidth="1"/>
    <col min="11790" max="11790" width="5.75" style="12" customWidth="1"/>
    <col min="11791" max="11791" width="5.25" style="12" customWidth="1"/>
    <col min="11792" max="11792" width="9.25" style="12" customWidth="1"/>
    <col min="11793" max="12033" width="8.6640625" style="12"/>
    <col min="12034" max="12034" width="18.9140625" style="12" customWidth="1"/>
    <col min="12035" max="12035" width="13.6640625" style="12" customWidth="1"/>
    <col min="12036" max="12036" width="4.33203125" style="12" customWidth="1"/>
    <col min="12037" max="12037" width="9.58203125" style="12" customWidth="1"/>
    <col min="12038" max="12038" width="16.9140625" style="12" customWidth="1"/>
    <col min="12039" max="12039" width="8.6640625" style="12" customWidth="1"/>
    <col min="12040" max="12040" width="16.83203125" style="12" customWidth="1"/>
    <col min="12041" max="12041" width="13.4140625" style="12" customWidth="1"/>
    <col min="12042" max="12042" width="29.25" style="12" customWidth="1"/>
    <col min="12043" max="12045" width="8.58203125" style="12" customWidth="1"/>
    <col min="12046" max="12046" width="5.75" style="12" customWidth="1"/>
    <col min="12047" max="12047" width="5.25" style="12" customWidth="1"/>
    <col min="12048" max="12048" width="9.25" style="12" customWidth="1"/>
    <col min="12049" max="12289" width="8.6640625" style="12"/>
    <col min="12290" max="12290" width="18.9140625" style="12" customWidth="1"/>
    <col min="12291" max="12291" width="13.6640625" style="12" customWidth="1"/>
    <col min="12292" max="12292" width="4.33203125" style="12" customWidth="1"/>
    <col min="12293" max="12293" width="9.58203125" style="12" customWidth="1"/>
    <col min="12294" max="12294" width="16.9140625" style="12" customWidth="1"/>
    <col min="12295" max="12295" width="8.6640625" style="12" customWidth="1"/>
    <col min="12296" max="12296" width="16.83203125" style="12" customWidth="1"/>
    <col min="12297" max="12297" width="13.4140625" style="12" customWidth="1"/>
    <col min="12298" max="12298" width="29.25" style="12" customWidth="1"/>
    <col min="12299" max="12301" width="8.58203125" style="12" customWidth="1"/>
    <col min="12302" max="12302" width="5.75" style="12" customWidth="1"/>
    <col min="12303" max="12303" width="5.25" style="12" customWidth="1"/>
    <col min="12304" max="12304" width="9.25" style="12" customWidth="1"/>
    <col min="12305" max="12545" width="8.6640625" style="12"/>
    <col min="12546" max="12546" width="18.9140625" style="12" customWidth="1"/>
    <col min="12547" max="12547" width="13.6640625" style="12" customWidth="1"/>
    <col min="12548" max="12548" width="4.33203125" style="12" customWidth="1"/>
    <col min="12549" max="12549" width="9.58203125" style="12" customWidth="1"/>
    <col min="12550" max="12550" width="16.9140625" style="12" customWidth="1"/>
    <col min="12551" max="12551" width="8.6640625" style="12" customWidth="1"/>
    <col min="12552" max="12552" width="16.83203125" style="12" customWidth="1"/>
    <col min="12553" max="12553" width="13.4140625" style="12" customWidth="1"/>
    <col min="12554" max="12554" width="29.25" style="12" customWidth="1"/>
    <col min="12555" max="12557" width="8.58203125" style="12" customWidth="1"/>
    <col min="12558" max="12558" width="5.75" style="12" customWidth="1"/>
    <col min="12559" max="12559" width="5.25" style="12" customWidth="1"/>
    <col min="12560" max="12560" width="9.25" style="12" customWidth="1"/>
    <col min="12561" max="12801" width="8.6640625" style="12"/>
    <col min="12802" max="12802" width="18.9140625" style="12" customWidth="1"/>
    <col min="12803" max="12803" width="13.6640625" style="12" customWidth="1"/>
    <col min="12804" max="12804" width="4.33203125" style="12" customWidth="1"/>
    <col min="12805" max="12805" width="9.58203125" style="12" customWidth="1"/>
    <col min="12806" max="12806" width="16.9140625" style="12" customWidth="1"/>
    <col min="12807" max="12807" width="8.6640625" style="12" customWidth="1"/>
    <col min="12808" max="12808" width="16.83203125" style="12" customWidth="1"/>
    <col min="12809" max="12809" width="13.4140625" style="12" customWidth="1"/>
    <col min="12810" max="12810" width="29.25" style="12" customWidth="1"/>
    <col min="12811" max="12813" width="8.58203125" style="12" customWidth="1"/>
    <col min="12814" max="12814" width="5.75" style="12" customWidth="1"/>
    <col min="12815" max="12815" width="5.25" style="12" customWidth="1"/>
    <col min="12816" max="12816" width="9.25" style="12" customWidth="1"/>
    <col min="12817" max="13057" width="8.6640625" style="12"/>
    <col min="13058" max="13058" width="18.9140625" style="12" customWidth="1"/>
    <col min="13059" max="13059" width="13.6640625" style="12" customWidth="1"/>
    <col min="13060" max="13060" width="4.33203125" style="12" customWidth="1"/>
    <col min="13061" max="13061" width="9.58203125" style="12" customWidth="1"/>
    <col min="13062" max="13062" width="16.9140625" style="12" customWidth="1"/>
    <col min="13063" max="13063" width="8.6640625" style="12" customWidth="1"/>
    <col min="13064" max="13064" width="16.83203125" style="12" customWidth="1"/>
    <col min="13065" max="13065" width="13.4140625" style="12" customWidth="1"/>
    <col min="13066" max="13066" width="29.25" style="12" customWidth="1"/>
    <col min="13067" max="13069" width="8.58203125" style="12" customWidth="1"/>
    <col min="13070" max="13070" width="5.75" style="12" customWidth="1"/>
    <col min="13071" max="13071" width="5.25" style="12" customWidth="1"/>
    <col min="13072" max="13072" width="9.25" style="12" customWidth="1"/>
    <col min="13073" max="13313" width="8.6640625" style="12"/>
    <col min="13314" max="13314" width="18.9140625" style="12" customWidth="1"/>
    <col min="13315" max="13315" width="13.6640625" style="12" customWidth="1"/>
    <col min="13316" max="13316" width="4.33203125" style="12" customWidth="1"/>
    <col min="13317" max="13317" width="9.58203125" style="12" customWidth="1"/>
    <col min="13318" max="13318" width="16.9140625" style="12" customWidth="1"/>
    <col min="13319" max="13319" width="8.6640625" style="12" customWidth="1"/>
    <col min="13320" max="13320" width="16.83203125" style="12" customWidth="1"/>
    <col min="13321" max="13321" width="13.4140625" style="12" customWidth="1"/>
    <col min="13322" max="13322" width="29.25" style="12" customWidth="1"/>
    <col min="13323" max="13325" width="8.58203125" style="12" customWidth="1"/>
    <col min="13326" max="13326" width="5.75" style="12" customWidth="1"/>
    <col min="13327" max="13327" width="5.25" style="12" customWidth="1"/>
    <col min="13328" max="13328" width="9.25" style="12" customWidth="1"/>
    <col min="13329" max="13569" width="8.6640625" style="12"/>
    <col min="13570" max="13570" width="18.9140625" style="12" customWidth="1"/>
    <col min="13571" max="13571" width="13.6640625" style="12" customWidth="1"/>
    <col min="13572" max="13572" width="4.33203125" style="12" customWidth="1"/>
    <col min="13573" max="13573" width="9.58203125" style="12" customWidth="1"/>
    <col min="13574" max="13574" width="16.9140625" style="12" customWidth="1"/>
    <col min="13575" max="13575" width="8.6640625" style="12" customWidth="1"/>
    <col min="13576" max="13576" width="16.83203125" style="12" customWidth="1"/>
    <col min="13577" max="13577" width="13.4140625" style="12" customWidth="1"/>
    <col min="13578" max="13578" width="29.25" style="12" customWidth="1"/>
    <col min="13579" max="13581" width="8.58203125" style="12" customWidth="1"/>
    <col min="13582" max="13582" width="5.75" style="12" customWidth="1"/>
    <col min="13583" max="13583" width="5.25" style="12" customWidth="1"/>
    <col min="13584" max="13584" width="9.25" style="12" customWidth="1"/>
    <col min="13585" max="13825" width="8.6640625" style="12"/>
    <col min="13826" max="13826" width="18.9140625" style="12" customWidth="1"/>
    <col min="13827" max="13827" width="13.6640625" style="12" customWidth="1"/>
    <col min="13828" max="13828" width="4.33203125" style="12" customWidth="1"/>
    <col min="13829" max="13829" width="9.58203125" style="12" customWidth="1"/>
    <col min="13830" max="13830" width="16.9140625" style="12" customWidth="1"/>
    <col min="13831" max="13831" width="8.6640625" style="12" customWidth="1"/>
    <col min="13832" max="13832" width="16.83203125" style="12" customWidth="1"/>
    <col min="13833" max="13833" width="13.4140625" style="12" customWidth="1"/>
    <col min="13834" max="13834" width="29.25" style="12" customWidth="1"/>
    <col min="13835" max="13837" width="8.58203125" style="12" customWidth="1"/>
    <col min="13838" max="13838" width="5.75" style="12" customWidth="1"/>
    <col min="13839" max="13839" width="5.25" style="12" customWidth="1"/>
    <col min="13840" max="13840" width="9.25" style="12" customWidth="1"/>
    <col min="13841" max="14081" width="8.6640625" style="12"/>
    <col min="14082" max="14082" width="18.9140625" style="12" customWidth="1"/>
    <col min="14083" max="14083" width="13.6640625" style="12" customWidth="1"/>
    <col min="14084" max="14084" width="4.33203125" style="12" customWidth="1"/>
    <col min="14085" max="14085" width="9.58203125" style="12" customWidth="1"/>
    <col min="14086" max="14086" width="16.9140625" style="12" customWidth="1"/>
    <col min="14087" max="14087" width="8.6640625" style="12" customWidth="1"/>
    <col min="14088" max="14088" width="16.83203125" style="12" customWidth="1"/>
    <col min="14089" max="14089" width="13.4140625" style="12" customWidth="1"/>
    <col min="14090" max="14090" width="29.25" style="12" customWidth="1"/>
    <col min="14091" max="14093" width="8.58203125" style="12" customWidth="1"/>
    <col min="14094" max="14094" width="5.75" style="12" customWidth="1"/>
    <col min="14095" max="14095" width="5.25" style="12" customWidth="1"/>
    <col min="14096" max="14096" width="9.25" style="12" customWidth="1"/>
    <col min="14097" max="14337" width="8.6640625" style="12"/>
    <col min="14338" max="14338" width="18.9140625" style="12" customWidth="1"/>
    <col min="14339" max="14339" width="13.6640625" style="12" customWidth="1"/>
    <col min="14340" max="14340" width="4.33203125" style="12" customWidth="1"/>
    <col min="14341" max="14341" width="9.58203125" style="12" customWidth="1"/>
    <col min="14342" max="14342" width="16.9140625" style="12" customWidth="1"/>
    <col min="14343" max="14343" width="8.6640625" style="12" customWidth="1"/>
    <col min="14344" max="14344" width="16.83203125" style="12" customWidth="1"/>
    <col min="14345" max="14345" width="13.4140625" style="12" customWidth="1"/>
    <col min="14346" max="14346" width="29.25" style="12" customWidth="1"/>
    <col min="14347" max="14349" width="8.58203125" style="12" customWidth="1"/>
    <col min="14350" max="14350" width="5.75" style="12" customWidth="1"/>
    <col min="14351" max="14351" width="5.25" style="12" customWidth="1"/>
    <col min="14352" max="14352" width="9.25" style="12" customWidth="1"/>
    <col min="14353" max="14593" width="8.6640625" style="12"/>
    <col min="14594" max="14594" width="18.9140625" style="12" customWidth="1"/>
    <col min="14595" max="14595" width="13.6640625" style="12" customWidth="1"/>
    <col min="14596" max="14596" width="4.33203125" style="12" customWidth="1"/>
    <col min="14597" max="14597" width="9.58203125" style="12" customWidth="1"/>
    <col min="14598" max="14598" width="16.9140625" style="12" customWidth="1"/>
    <col min="14599" max="14599" width="8.6640625" style="12" customWidth="1"/>
    <col min="14600" max="14600" width="16.83203125" style="12" customWidth="1"/>
    <col min="14601" max="14601" width="13.4140625" style="12" customWidth="1"/>
    <col min="14602" max="14602" width="29.25" style="12" customWidth="1"/>
    <col min="14603" max="14605" width="8.58203125" style="12" customWidth="1"/>
    <col min="14606" max="14606" width="5.75" style="12" customWidth="1"/>
    <col min="14607" max="14607" width="5.25" style="12" customWidth="1"/>
    <col min="14608" max="14608" width="9.25" style="12" customWidth="1"/>
    <col min="14609" max="14849" width="8.6640625" style="12"/>
    <col min="14850" max="14850" width="18.9140625" style="12" customWidth="1"/>
    <col min="14851" max="14851" width="13.6640625" style="12" customWidth="1"/>
    <col min="14852" max="14852" width="4.33203125" style="12" customWidth="1"/>
    <col min="14853" max="14853" width="9.58203125" style="12" customWidth="1"/>
    <col min="14854" max="14854" width="16.9140625" style="12" customWidth="1"/>
    <col min="14855" max="14855" width="8.6640625" style="12" customWidth="1"/>
    <col min="14856" max="14856" width="16.83203125" style="12" customWidth="1"/>
    <col min="14857" max="14857" width="13.4140625" style="12" customWidth="1"/>
    <col min="14858" max="14858" width="29.25" style="12" customWidth="1"/>
    <col min="14859" max="14861" width="8.58203125" style="12" customWidth="1"/>
    <col min="14862" max="14862" width="5.75" style="12" customWidth="1"/>
    <col min="14863" max="14863" width="5.25" style="12" customWidth="1"/>
    <col min="14864" max="14864" width="9.25" style="12" customWidth="1"/>
    <col min="14865" max="15105" width="8.6640625" style="12"/>
    <col min="15106" max="15106" width="18.9140625" style="12" customWidth="1"/>
    <col min="15107" max="15107" width="13.6640625" style="12" customWidth="1"/>
    <col min="15108" max="15108" width="4.33203125" style="12" customWidth="1"/>
    <col min="15109" max="15109" width="9.58203125" style="12" customWidth="1"/>
    <col min="15110" max="15110" width="16.9140625" style="12" customWidth="1"/>
    <col min="15111" max="15111" width="8.6640625" style="12" customWidth="1"/>
    <col min="15112" max="15112" width="16.83203125" style="12" customWidth="1"/>
    <col min="15113" max="15113" width="13.4140625" style="12" customWidth="1"/>
    <col min="15114" max="15114" width="29.25" style="12" customWidth="1"/>
    <col min="15115" max="15117" width="8.58203125" style="12" customWidth="1"/>
    <col min="15118" max="15118" width="5.75" style="12" customWidth="1"/>
    <col min="15119" max="15119" width="5.25" style="12" customWidth="1"/>
    <col min="15120" max="15120" width="9.25" style="12" customWidth="1"/>
    <col min="15121" max="15361" width="8.6640625" style="12"/>
    <col min="15362" max="15362" width="18.9140625" style="12" customWidth="1"/>
    <col min="15363" max="15363" width="13.6640625" style="12" customWidth="1"/>
    <col min="15364" max="15364" width="4.33203125" style="12" customWidth="1"/>
    <col min="15365" max="15365" width="9.58203125" style="12" customWidth="1"/>
    <col min="15366" max="15366" width="16.9140625" style="12" customWidth="1"/>
    <col min="15367" max="15367" width="8.6640625" style="12" customWidth="1"/>
    <col min="15368" max="15368" width="16.83203125" style="12" customWidth="1"/>
    <col min="15369" max="15369" width="13.4140625" style="12" customWidth="1"/>
    <col min="15370" max="15370" width="29.25" style="12" customWidth="1"/>
    <col min="15371" max="15373" width="8.58203125" style="12" customWidth="1"/>
    <col min="15374" max="15374" width="5.75" style="12" customWidth="1"/>
    <col min="15375" max="15375" width="5.25" style="12" customWidth="1"/>
    <col min="15376" max="15376" width="9.25" style="12" customWidth="1"/>
    <col min="15377" max="15617" width="8.6640625" style="12"/>
    <col min="15618" max="15618" width="18.9140625" style="12" customWidth="1"/>
    <col min="15619" max="15619" width="13.6640625" style="12" customWidth="1"/>
    <col min="15620" max="15620" width="4.33203125" style="12" customWidth="1"/>
    <col min="15621" max="15621" width="9.58203125" style="12" customWidth="1"/>
    <col min="15622" max="15622" width="16.9140625" style="12" customWidth="1"/>
    <col min="15623" max="15623" width="8.6640625" style="12" customWidth="1"/>
    <col min="15624" max="15624" width="16.83203125" style="12" customWidth="1"/>
    <col min="15625" max="15625" width="13.4140625" style="12" customWidth="1"/>
    <col min="15626" max="15626" width="29.25" style="12" customWidth="1"/>
    <col min="15627" max="15629" width="8.58203125" style="12" customWidth="1"/>
    <col min="15630" max="15630" width="5.75" style="12" customWidth="1"/>
    <col min="15631" max="15631" width="5.25" style="12" customWidth="1"/>
    <col min="15632" max="15632" width="9.25" style="12" customWidth="1"/>
    <col min="15633" max="15873" width="8.6640625" style="12"/>
    <col min="15874" max="15874" width="18.9140625" style="12" customWidth="1"/>
    <col min="15875" max="15875" width="13.6640625" style="12" customWidth="1"/>
    <col min="15876" max="15876" width="4.33203125" style="12" customWidth="1"/>
    <col min="15877" max="15877" width="9.58203125" style="12" customWidth="1"/>
    <col min="15878" max="15878" width="16.9140625" style="12" customWidth="1"/>
    <col min="15879" max="15879" width="8.6640625" style="12" customWidth="1"/>
    <col min="15880" max="15880" width="16.83203125" style="12" customWidth="1"/>
    <col min="15881" max="15881" width="13.4140625" style="12" customWidth="1"/>
    <col min="15882" max="15882" width="29.25" style="12" customWidth="1"/>
    <col min="15883" max="15885" width="8.58203125" style="12" customWidth="1"/>
    <col min="15886" max="15886" width="5.75" style="12" customWidth="1"/>
    <col min="15887" max="15887" width="5.25" style="12" customWidth="1"/>
    <col min="15888" max="15888" width="9.25" style="12" customWidth="1"/>
    <col min="15889" max="16129" width="8.6640625" style="12"/>
    <col min="16130" max="16130" width="18.9140625" style="12" customWidth="1"/>
    <col min="16131" max="16131" width="13.6640625" style="12" customWidth="1"/>
    <col min="16132" max="16132" width="4.33203125" style="12" customWidth="1"/>
    <col min="16133" max="16133" width="9.58203125" style="12" customWidth="1"/>
    <col min="16134" max="16134" width="16.9140625" style="12" customWidth="1"/>
    <col min="16135" max="16135" width="8.6640625" style="12" customWidth="1"/>
    <col min="16136" max="16136" width="16.83203125" style="12" customWidth="1"/>
    <col min="16137" max="16137" width="13.4140625" style="12" customWidth="1"/>
    <col min="16138" max="16138" width="29.25" style="12" customWidth="1"/>
    <col min="16139" max="16141" width="8.58203125" style="12" customWidth="1"/>
    <col min="16142" max="16142" width="5.75" style="12" customWidth="1"/>
    <col min="16143" max="16143" width="5.25" style="12" customWidth="1"/>
    <col min="16144" max="16144" width="9.25" style="12" customWidth="1"/>
    <col min="16145" max="16384" width="8.6640625" style="12"/>
  </cols>
  <sheetData>
    <row r="1" spans="1:16" s="1" customFormat="1" ht="33" x14ac:dyDescent="0.55000000000000004">
      <c r="A1" s="2" t="s">
        <v>0</v>
      </c>
      <c r="B1" s="2" t="s">
        <v>1</v>
      </c>
      <c r="C1" s="2" t="s">
        <v>2</v>
      </c>
      <c r="D1" s="2" t="s">
        <v>3</v>
      </c>
      <c r="E1" s="2" t="s">
        <v>4</v>
      </c>
      <c r="F1" s="3" t="s">
        <v>5</v>
      </c>
      <c r="G1" s="2" t="s">
        <v>6</v>
      </c>
      <c r="H1" s="2" t="s">
        <v>7</v>
      </c>
      <c r="I1" s="2" t="s">
        <v>8</v>
      </c>
      <c r="J1" s="2" t="s">
        <v>9</v>
      </c>
      <c r="K1" s="2" t="s">
        <v>10</v>
      </c>
      <c r="L1" s="17" t="str">
        <f>"予定価格"</f>
        <v>予定価格</v>
      </c>
      <c r="M1" s="18" t="str">
        <f>"当初契約額"</f>
        <v>当初契約額</v>
      </c>
      <c r="N1" s="5" t="s">
        <v>11</v>
      </c>
      <c r="O1" s="6" t="s">
        <v>12</v>
      </c>
      <c r="P1" s="7" t="s">
        <v>13</v>
      </c>
    </row>
    <row r="2" spans="1:16" ht="45" customHeight="1" x14ac:dyDescent="0.55000000000000004">
      <c r="A2" s="19"/>
      <c r="B2" s="19"/>
      <c r="C2" s="19"/>
      <c r="D2" s="19"/>
      <c r="E2" s="19"/>
      <c r="F2" s="20"/>
      <c r="G2" s="19"/>
      <c r="H2" s="19"/>
      <c r="I2" s="19"/>
      <c r="J2" s="19"/>
      <c r="K2" s="19"/>
      <c r="L2" s="21"/>
      <c r="M2" s="21"/>
      <c r="N2" s="22"/>
      <c r="O2" s="19"/>
      <c r="P2" s="19"/>
    </row>
    <row r="3" spans="1:16" ht="24" customHeight="1" x14ac:dyDescent="0.55000000000000004">
      <c r="K3" s="12"/>
      <c r="L3" s="16"/>
      <c r="M3" s="16"/>
      <c r="O3" s="12"/>
      <c r="P3" s="12"/>
    </row>
    <row r="4" spans="1:16" ht="24" customHeight="1" x14ac:dyDescent="0.55000000000000004">
      <c r="K4" s="12"/>
      <c r="L4" s="16"/>
      <c r="M4" s="16"/>
      <c r="O4" s="12"/>
      <c r="P4" s="12"/>
    </row>
    <row r="5" spans="1:16" ht="24" customHeight="1" x14ac:dyDescent="0.55000000000000004">
      <c r="K5" s="12"/>
      <c r="L5" s="16"/>
      <c r="M5" s="16"/>
      <c r="O5" s="12"/>
      <c r="P5" s="12"/>
    </row>
    <row r="6" spans="1:16" ht="24" customHeight="1" x14ac:dyDescent="0.55000000000000004">
      <c r="K6" s="12"/>
      <c r="L6" s="16"/>
      <c r="M6" s="16"/>
      <c r="O6" s="12"/>
      <c r="P6" s="12"/>
    </row>
    <row r="7" spans="1:16" x14ac:dyDescent="0.55000000000000004">
      <c r="K7" s="12"/>
      <c r="L7" s="16"/>
      <c r="M7" s="16"/>
      <c r="O7" s="12"/>
      <c r="P7" s="12"/>
    </row>
    <row r="8" spans="1:16" x14ac:dyDescent="0.55000000000000004">
      <c r="K8" s="12"/>
      <c r="L8" s="16"/>
      <c r="M8" s="16"/>
      <c r="O8" s="12"/>
      <c r="P8" s="12"/>
    </row>
    <row r="9" spans="1:16" x14ac:dyDescent="0.55000000000000004">
      <c r="K9" s="12"/>
      <c r="L9" s="16"/>
      <c r="M9" s="16"/>
      <c r="O9" s="12"/>
      <c r="P9" s="12"/>
    </row>
    <row r="10" spans="1:16" x14ac:dyDescent="0.55000000000000004">
      <c r="K10" s="12"/>
      <c r="L10" s="16"/>
      <c r="M10" s="16"/>
      <c r="O10" s="12"/>
      <c r="P10" s="12"/>
    </row>
    <row r="11" spans="1:16" x14ac:dyDescent="0.55000000000000004">
      <c r="K11" s="12"/>
      <c r="L11" s="16"/>
      <c r="M11" s="16"/>
      <c r="O11" s="12"/>
      <c r="P11" s="12"/>
    </row>
    <row r="12" spans="1:16" x14ac:dyDescent="0.55000000000000004">
      <c r="K12" s="12"/>
      <c r="L12" s="16"/>
      <c r="M12" s="16"/>
      <c r="O12" s="12"/>
      <c r="P12" s="12"/>
    </row>
    <row r="13" spans="1:16" x14ac:dyDescent="0.55000000000000004">
      <c r="K13" s="12"/>
      <c r="L13" s="16"/>
      <c r="M13" s="16"/>
      <c r="O13" s="12"/>
      <c r="P13" s="12"/>
    </row>
    <row r="14" spans="1:16" x14ac:dyDescent="0.55000000000000004">
      <c r="K14" s="12"/>
      <c r="L14" s="16"/>
      <c r="M14" s="16"/>
      <c r="O14" s="12"/>
      <c r="P14" s="12"/>
    </row>
    <row r="15" spans="1:16" x14ac:dyDescent="0.55000000000000004">
      <c r="K15" s="12"/>
      <c r="L15" s="16"/>
      <c r="M15" s="16"/>
      <c r="O15" s="12"/>
      <c r="P15" s="12"/>
    </row>
    <row r="16" spans="1:16" x14ac:dyDescent="0.55000000000000004">
      <c r="K16" s="12"/>
      <c r="L16" s="16"/>
      <c r="M16" s="16"/>
      <c r="O16" s="12"/>
      <c r="P16" s="12"/>
    </row>
    <row r="17" spans="11:16" x14ac:dyDescent="0.55000000000000004">
      <c r="K17" s="12"/>
      <c r="L17" s="16"/>
      <c r="M17" s="16"/>
      <c r="O17" s="12"/>
      <c r="P17" s="12"/>
    </row>
    <row r="18" spans="11:16" x14ac:dyDescent="0.55000000000000004">
      <c r="K18" s="12"/>
      <c r="L18" s="16"/>
      <c r="M18" s="16"/>
      <c r="O18" s="12"/>
      <c r="P18" s="12"/>
    </row>
    <row r="19" spans="11:16" x14ac:dyDescent="0.55000000000000004">
      <c r="K19" s="12"/>
      <c r="L19" s="16"/>
      <c r="M19" s="16"/>
      <c r="O19" s="12"/>
      <c r="P19" s="12"/>
    </row>
    <row r="20" spans="11:16" x14ac:dyDescent="0.55000000000000004">
      <c r="K20" s="12"/>
      <c r="L20" s="16"/>
      <c r="M20" s="16"/>
      <c r="O20" s="12"/>
      <c r="P20" s="12"/>
    </row>
    <row r="21" spans="11:16" x14ac:dyDescent="0.55000000000000004">
      <c r="K21" s="12"/>
      <c r="L21" s="16"/>
      <c r="M21" s="16"/>
      <c r="O21" s="12"/>
      <c r="P21" s="12"/>
    </row>
    <row r="22" spans="11:16" x14ac:dyDescent="0.55000000000000004">
      <c r="K22" s="12"/>
      <c r="L22" s="16"/>
      <c r="M22" s="16"/>
      <c r="O22" s="12"/>
      <c r="P22" s="12"/>
    </row>
    <row r="23" spans="11:16" x14ac:dyDescent="0.55000000000000004">
      <c r="K23" s="12"/>
      <c r="L23" s="16"/>
      <c r="M23" s="16"/>
      <c r="O23" s="12"/>
      <c r="P23" s="12"/>
    </row>
    <row r="24" spans="11:16" x14ac:dyDescent="0.55000000000000004">
      <c r="K24" s="12"/>
      <c r="L24" s="16"/>
      <c r="M24" s="16"/>
      <c r="O24" s="12"/>
      <c r="P24" s="12"/>
    </row>
    <row r="25" spans="11:16" x14ac:dyDescent="0.55000000000000004">
      <c r="K25" s="12"/>
      <c r="L25" s="16"/>
      <c r="M25" s="16"/>
      <c r="O25" s="12"/>
      <c r="P25" s="12"/>
    </row>
    <row r="26" spans="11:16" x14ac:dyDescent="0.55000000000000004">
      <c r="K26" s="12"/>
      <c r="L26" s="16"/>
      <c r="M26" s="16"/>
      <c r="O26" s="12"/>
      <c r="P26" s="12"/>
    </row>
    <row r="27" spans="11:16" x14ac:dyDescent="0.55000000000000004">
      <c r="K27" s="12"/>
      <c r="L27" s="16"/>
      <c r="M27" s="16"/>
      <c r="O27" s="12"/>
      <c r="P27" s="12"/>
    </row>
    <row r="28" spans="11:16" x14ac:dyDescent="0.55000000000000004">
      <c r="K28" s="12"/>
      <c r="L28" s="16"/>
      <c r="M28" s="16"/>
      <c r="O28" s="12"/>
      <c r="P28" s="12"/>
    </row>
    <row r="29" spans="11:16" x14ac:dyDescent="0.55000000000000004">
      <c r="K29" s="12"/>
      <c r="L29" s="16"/>
      <c r="M29" s="16"/>
      <c r="O29" s="12"/>
      <c r="P29" s="12"/>
    </row>
    <row r="30" spans="11:16" x14ac:dyDescent="0.55000000000000004">
      <c r="K30" s="12"/>
      <c r="L30" s="16"/>
      <c r="M30" s="16"/>
      <c r="O30" s="12"/>
      <c r="P30" s="12"/>
    </row>
    <row r="31" spans="11:16" x14ac:dyDescent="0.55000000000000004">
      <c r="K31" s="12"/>
      <c r="L31" s="16"/>
      <c r="M31" s="16"/>
      <c r="O31" s="12"/>
      <c r="P31" s="12"/>
    </row>
    <row r="32" spans="11:16" x14ac:dyDescent="0.55000000000000004">
      <c r="K32" s="12"/>
      <c r="L32" s="16"/>
      <c r="M32" s="16"/>
      <c r="O32" s="12"/>
      <c r="P32" s="12"/>
    </row>
    <row r="33" spans="11:16" x14ac:dyDescent="0.55000000000000004">
      <c r="K33" s="12"/>
      <c r="L33" s="16"/>
      <c r="M33" s="16"/>
      <c r="O33" s="12"/>
      <c r="P33" s="12"/>
    </row>
    <row r="34" spans="11:16" x14ac:dyDescent="0.55000000000000004">
      <c r="K34" s="12"/>
      <c r="L34" s="16"/>
      <c r="M34" s="16"/>
      <c r="O34" s="12"/>
      <c r="P34" s="12"/>
    </row>
    <row r="35" spans="11:16" x14ac:dyDescent="0.55000000000000004">
      <c r="K35" s="12"/>
      <c r="L35" s="16"/>
      <c r="M35" s="16"/>
      <c r="O35" s="12"/>
      <c r="P35" s="12"/>
    </row>
    <row r="36" spans="11:16" x14ac:dyDescent="0.55000000000000004">
      <c r="K36" s="12"/>
      <c r="L36" s="16"/>
      <c r="M36" s="16"/>
      <c r="O36" s="12"/>
      <c r="P36" s="12"/>
    </row>
    <row r="37" spans="11:16" x14ac:dyDescent="0.55000000000000004">
      <c r="K37" s="12"/>
      <c r="L37" s="16"/>
      <c r="M37" s="16"/>
      <c r="O37" s="12"/>
      <c r="P37" s="12"/>
    </row>
    <row r="38" spans="11:16" x14ac:dyDescent="0.55000000000000004">
      <c r="K38" s="12"/>
      <c r="L38" s="16"/>
      <c r="M38" s="16"/>
      <c r="O38" s="12"/>
      <c r="P38" s="12"/>
    </row>
    <row r="39" spans="11:16" x14ac:dyDescent="0.55000000000000004">
      <c r="K39" s="12"/>
      <c r="L39" s="16"/>
      <c r="M39" s="16"/>
      <c r="O39" s="12"/>
      <c r="P39" s="12"/>
    </row>
    <row r="40" spans="11:16" x14ac:dyDescent="0.55000000000000004">
      <c r="K40" s="12"/>
      <c r="L40" s="16"/>
      <c r="M40" s="16"/>
      <c r="O40" s="12"/>
      <c r="P40" s="12"/>
    </row>
    <row r="41" spans="11:16" x14ac:dyDescent="0.55000000000000004">
      <c r="K41" s="12"/>
      <c r="L41" s="16"/>
      <c r="M41" s="16"/>
      <c r="O41" s="12"/>
      <c r="P41" s="12"/>
    </row>
    <row r="42" spans="11:16" x14ac:dyDescent="0.55000000000000004">
      <c r="K42" s="12"/>
      <c r="L42" s="16"/>
      <c r="M42" s="16"/>
      <c r="O42" s="12"/>
      <c r="P42" s="12"/>
    </row>
    <row r="43" spans="11:16" x14ac:dyDescent="0.55000000000000004">
      <c r="K43" s="12"/>
      <c r="L43" s="16"/>
      <c r="M43" s="16"/>
      <c r="O43" s="12"/>
      <c r="P43" s="12"/>
    </row>
    <row r="44" spans="11:16" x14ac:dyDescent="0.55000000000000004">
      <c r="K44" s="12"/>
      <c r="L44" s="16"/>
      <c r="M44" s="16"/>
      <c r="O44" s="12"/>
      <c r="P44" s="12"/>
    </row>
    <row r="45" spans="11:16" x14ac:dyDescent="0.55000000000000004">
      <c r="K45" s="12"/>
      <c r="L45" s="16"/>
      <c r="M45" s="16"/>
      <c r="O45" s="12"/>
      <c r="P45" s="12"/>
    </row>
    <row r="46" spans="11:16" x14ac:dyDescent="0.55000000000000004">
      <c r="K46" s="12"/>
      <c r="L46" s="16"/>
      <c r="M46" s="16"/>
      <c r="O46" s="12"/>
      <c r="P46" s="12"/>
    </row>
    <row r="47" spans="11:16" x14ac:dyDescent="0.55000000000000004">
      <c r="K47" s="12"/>
      <c r="L47" s="16"/>
      <c r="M47" s="16"/>
      <c r="O47" s="12"/>
      <c r="P47" s="12"/>
    </row>
    <row r="48" spans="11:16" x14ac:dyDescent="0.55000000000000004">
      <c r="K48" s="12"/>
      <c r="L48" s="16"/>
      <c r="M48" s="16"/>
      <c r="O48" s="12"/>
      <c r="P48" s="12"/>
    </row>
    <row r="49" spans="11:16" x14ac:dyDescent="0.55000000000000004">
      <c r="K49" s="12"/>
      <c r="L49" s="16"/>
      <c r="M49" s="16"/>
      <c r="O49" s="12"/>
      <c r="P49" s="12"/>
    </row>
    <row r="50" spans="11:16" x14ac:dyDescent="0.55000000000000004">
      <c r="K50" s="12"/>
      <c r="L50" s="16"/>
      <c r="M50" s="16"/>
      <c r="O50" s="12"/>
      <c r="P50" s="12"/>
    </row>
    <row r="51" spans="11:16" x14ac:dyDescent="0.55000000000000004">
      <c r="K51" s="12"/>
      <c r="L51" s="16"/>
      <c r="M51" s="16"/>
      <c r="O51" s="12"/>
      <c r="P51" s="12"/>
    </row>
    <row r="52" spans="11:16" x14ac:dyDescent="0.55000000000000004">
      <c r="K52" s="12"/>
      <c r="L52" s="16"/>
      <c r="M52" s="16"/>
      <c r="O52" s="12"/>
      <c r="P52" s="12"/>
    </row>
    <row r="53" spans="11:16" x14ac:dyDescent="0.55000000000000004">
      <c r="K53" s="12"/>
      <c r="L53" s="16"/>
      <c r="M53" s="16"/>
      <c r="O53" s="12"/>
      <c r="P53" s="12"/>
    </row>
    <row r="54" spans="11:16" x14ac:dyDescent="0.55000000000000004">
      <c r="K54" s="12"/>
      <c r="L54" s="16"/>
      <c r="M54" s="16"/>
      <c r="O54" s="12"/>
      <c r="P54" s="12"/>
    </row>
    <row r="55" spans="11:16" x14ac:dyDescent="0.55000000000000004">
      <c r="K55" s="12"/>
      <c r="L55" s="16"/>
      <c r="M55" s="16"/>
      <c r="O55" s="12"/>
      <c r="P55" s="12"/>
    </row>
    <row r="56" spans="11:16" x14ac:dyDescent="0.55000000000000004">
      <c r="K56" s="12"/>
      <c r="L56" s="16"/>
      <c r="M56" s="16"/>
      <c r="O56" s="12"/>
      <c r="P56" s="12"/>
    </row>
    <row r="57" spans="11:16" x14ac:dyDescent="0.55000000000000004">
      <c r="K57" s="12"/>
      <c r="L57" s="16"/>
      <c r="M57" s="16"/>
      <c r="O57" s="12"/>
      <c r="P57" s="12"/>
    </row>
    <row r="58" spans="11:16" x14ac:dyDescent="0.55000000000000004">
      <c r="K58" s="12"/>
      <c r="L58" s="16"/>
      <c r="M58" s="16"/>
      <c r="O58" s="12"/>
      <c r="P58" s="12"/>
    </row>
    <row r="59" spans="11:16" x14ac:dyDescent="0.55000000000000004">
      <c r="K59" s="12"/>
      <c r="L59" s="16"/>
      <c r="M59" s="16"/>
      <c r="O59" s="12"/>
      <c r="P59" s="12"/>
    </row>
    <row r="60" spans="11:16" x14ac:dyDescent="0.55000000000000004">
      <c r="K60" s="12"/>
      <c r="L60" s="16"/>
      <c r="M60" s="16"/>
      <c r="O60" s="12"/>
      <c r="P60" s="12"/>
    </row>
    <row r="61" spans="11:16" x14ac:dyDescent="0.55000000000000004">
      <c r="K61" s="12"/>
      <c r="L61" s="16"/>
      <c r="M61" s="16"/>
      <c r="O61" s="12"/>
      <c r="P61" s="12"/>
    </row>
    <row r="62" spans="11:16" x14ac:dyDescent="0.55000000000000004">
      <c r="K62" s="12"/>
      <c r="L62" s="16"/>
      <c r="M62" s="16"/>
      <c r="O62" s="12"/>
      <c r="P62" s="12"/>
    </row>
    <row r="63" spans="11:16" x14ac:dyDescent="0.55000000000000004">
      <c r="K63" s="12"/>
      <c r="L63" s="16"/>
      <c r="M63" s="16"/>
      <c r="O63" s="12"/>
      <c r="P63" s="12"/>
    </row>
    <row r="64" spans="11:16" x14ac:dyDescent="0.55000000000000004">
      <c r="K64" s="12"/>
      <c r="L64" s="16"/>
      <c r="M64" s="16"/>
      <c r="O64" s="12"/>
      <c r="P64" s="12"/>
    </row>
  </sheetData>
  <autoFilter ref="A1:P2" xr:uid="{00000000-0009-0000-0000-000001000000}"/>
  <phoneticPr fontId="4"/>
  <pageMargins left="0.27559055118110237" right="0.27559055118110237" top="0.82677165354330717" bottom="0.39370078740157483" header="0.51181102362204722" footer="0.19685039370078741"/>
  <pageSetup paperSize="9" scale="67" orientation="landscape" r:id="rId1"/>
  <headerFooter alignWithMargins="0">
    <oddHeader>&amp;C&amp;14公共調達の適正化について（平成18年8月25日付け財計第2017号）に基づく随意契約に係る情報の公表（工事・コンサルタント業務）</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随契（業務）</vt:lpstr>
      <vt:lpstr>随契（工事）</vt:lpstr>
      <vt:lpstr>'随契（業務）'!Print_Area</vt:lpstr>
      <vt:lpstr>'随契（工事）'!Print_Area</vt:lpstr>
      <vt:lpstr>'随契（業務）'!Print_Titles</vt:lpstr>
      <vt:lpstr>'随契（工事）'!Print_Titles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橋爪 歓那</dc:creator>
  <cp:lastModifiedBy>橋爪 歓那</cp:lastModifiedBy>
  <dcterms:created xsi:type="dcterms:W3CDTF">2025-06-25T06:17:39Z</dcterms:created>
  <dcterms:modified xsi:type="dcterms:W3CDTF">2025-06-25T06:22:15Z</dcterms:modified>
</cp:coreProperties>
</file>