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7770"/>
  </bookViews>
  <sheets>
    <sheet name="随契（工事）" sheetId="1" r:id="rId1"/>
    <sheet name="随契（業務）" sheetId="2" r:id="rId2"/>
  </sheets>
  <externalReferences>
    <externalReference r:id="rId3"/>
  </externalReferences>
  <definedNames>
    <definedName name="_xlnm._FilterDatabase" localSheetId="1" hidden="1">'随契（業務）'!$A$1:$P$323</definedName>
    <definedName name="_xlnm._FilterDatabase" localSheetId="0" hidden="1">'随契（工事）'!$A$1:$P$37</definedName>
    <definedName name="CCMSMGR_コード＿共有">#REF!</definedName>
    <definedName name="DBAHH_コード＿管理">#REF!</definedName>
    <definedName name="_xlnm.Print_Area" localSheetId="1">'随契（業務）'!$A$1:$P$323</definedName>
    <definedName name="_xlnm.Print_Area" localSheetId="0">'随契（工事）'!$A$1:$P$37</definedName>
    <definedName name="_xlnm.Print_Titles" localSheetId="1">'随契（業務）'!$1:$1</definedName>
    <definedName name="_xlnm.Print_Titles" localSheetId="0">'随契（工事）'!$1:$1</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45621"/>
</workbook>
</file>

<file path=xl/calcChain.xml><?xml version="1.0" encoding="utf-8"?>
<calcChain xmlns="http://schemas.openxmlformats.org/spreadsheetml/2006/main">
  <c r="M1" i="2" l="1"/>
  <c r="L1" i="2"/>
  <c r="M1" i="1"/>
  <c r="L1" i="1"/>
</calcChain>
</file>

<file path=xl/sharedStrings.xml><?xml version="1.0" encoding="utf-8"?>
<sst xmlns="http://schemas.openxmlformats.org/spreadsheetml/2006/main" count="3607" uniqueCount="1106">
  <si>
    <t>公共工事の名称</t>
    <rPh sb="0" eb="2">
      <t>コウキョウ</t>
    </rPh>
    <rPh sb="2" eb="4">
      <t>コウジ</t>
    </rPh>
    <rPh sb="5" eb="7">
      <t>メイショウ</t>
    </rPh>
    <phoneticPr fontId="4"/>
  </si>
  <si>
    <t>工事場所</t>
    <rPh sb="0" eb="2">
      <t>コウジ</t>
    </rPh>
    <rPh sb="2" eb="4">
      <t>バショ</t>
    </rPh>
    <phoneticPr fontId="4"/>
  </si>
  <si>
    <t>期間</t>
    <rPh sb="0" eb="2">
      <t>キカン</t>
    </rPh>
    <phoneticPr fontId="4"/>
  </si>
  <si>
    <t>工事種別</t>
    <rPh sb="0" eb="2">
      <t>コウジ</t>
    </rPh>
    <rPh sb="2" eb="4">
      <t>シュベツ</t>
    </rPh>
    <phoneticPr fontId="4"/>
  </si>
  <si>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</si>
  <si>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
した日</t>
    <rPh sb="3" eb="5">
      <t>テイケツ</t>
    </rPh>
    <phoneticPr fontId="4"/>
  </si>
  <si>
    <t>契約の相手方の
商号又は名称</t>
    <rPh sb="0" eb="2">
      <t>ケイヤク</t>
    </rPh>
    <rPh sb="3" eb="5">
      <t>アイテ</t>
    </rPh>
    <rPh sb="5" eb="6">
      <t>カタ</t>
    </rPh>
    <rPh sb="8" eb="10">
      <t>ショウゴウ</t>
    </rPh>
    <rPh sb="10" eb="11">
      <t>マタ</t>
    </rPh>
    <rPh sb="12" eb="14">
      <t>メイショウ</t>
    </rPh>
    <phoneticPr fontId="4"/>
  </si>
  <si>
    <t>契約の相手方
の住所</t>
    <rPh sb="0" eb="2">
      <t>ケイヤク</t>
    </rPh>
    <rPh sb="3" eb="5">
      <t>アイテ</t>
    </rPh>
    <rPh sb="5" eb="6">
      <t>カタ</t>
    </rPh>
    <rPh sb="8" eb="10">
      <t>ジュウショ</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</si>
  <si>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</si>
  <si>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企画競争又は公募</t>
    <phoneticPr fontId="4"/>
  </si>
  <si>
    <t>落札率</t>
    <rPh sb="0" eb="2">
      <t>ラクサツ</t>
    </rPh>
    <rPh sb="2" eb="3">
      <t>リツ</t>
    </rPh>
    <phoneticPr fontId="4"/>
  </si>
  <si>
    <t>再就職の役員の数</t>
    <rPh sb="0" eb="3">
      <t>サイシュウショク</t>
    </rPh>
    <rPh sb="4" eb="6">
      <t>ヤクイン</t>
    </rPh>
    <rPh sb="7" eb="8">
      <t>カズ</t>
    </rPh>
    <phoneticPr fontId="4"/>
  </si>
  <si>
    <t>備考</t>
    <rPh sb="0" eb="2">
      <t>ビコウ</t>
    </rPh>
    <phoneticPr fontId="4"/>
  </si>
  <si>
    <t>法人番号</t>
    <rPh sb="0" eb="2">
      <t>ホウジン</t>
    </rPh>
    <rPh sb="2" eb="4">
      <t>バンゴウ</t>
    </rPh>
    <phoneticPr fontId="3"/>
  </si>
  <si>
    <t>北陸地方整備局</t>
  </si>
  <si>
    <t>土木関係建設コンサルタント業務</t>
  </si>
  <si>
    <t>（株）建設技術研究所</t>
  </si>
  <si>
    <t>東京都中央区日本橋浜町３－２１－１</t>
  </si>
  <si>
    <t>簡易公募型プロポーザル方式</t>
  </si>
  <si>
    <t xml:space="preserve"> </t>
  </si>
  <si>
    <t>新潟県新潟市中央区</t>
  </si>
  <si>
    <t>エヌシーイー（株）</t>
  </si>
  <si>
    <t>新潟県新潟市中央区美咲町１－７－２５</t>
  </si>
  <si>
    <t>（一財）河川情報センター</t>
  </si>
  <si>
    <t>新潟県新潟市</t>
  </si>
  <si>
    <t>信濃川下流河川事務所管内</t>
  </si>
  <si>
    <t>（株）東京建設コンサルタント</t>
  </si>
  <si>
    <t>東京都豊島区北大塚１－１５－６</t>
  </si>
  <si>
    <t>阿賀野川河川事務所管内</t>
  </si>
  <si>
    <t>阿賀野川河川事務所</t>
  </si>
  <si>
    <t>（株）建設環境研究所</t>
  </si>
  <si>
    <t>東京都豊島区東池袋２－２３－２</t>
  </si>
  <si>
    <t>新潟国道事務所</t>
  </si>
  <si>
    <t>開発技建（株）</t>
  </si>
  <si>
    <t>新潟県新潟市中央区紫竹山７－１３－１６</t>
  </si>
  <si>
    <t>（一社）北陸地域づくり協会</t>
  </si>
  <si>
    <t>新潟県新潟市江南区亀田工業団地２－３－４</t>
  </si>
  <si>
    <t>（一財）先端建設技術センター</t>
  </si>
  <si>
    <t>日本工営（株）</t>
  </si>
  <si>
    <t>東京都千代田区麹町４－２</t>
  </si>
  <si>
    <t>地質調査業務</t>
  </si>
  <si>
    <t>長岡国道事務所管内</t>
  </si>
  <si>
    <t>湯沢砂防事務所管内</t>
  </si>
  <si>
    <t>羽越河川国道事務所管内</t>
  </si>
  <si>
    <t>荒川直轄管理区間</t>
  </si>
  <si>
    <t>新潟県妙高市坂口新田地先</t>
  </si>
  <si>
    <t>大日本コンサルタント（株）</t>
  </si>
  <si>
    <t>東京都豊島区駒込３－２３－１</t>
  </si>
  <si>
    <t>高田河川国道事務所管内</t>
  </si>
  <si>
    <t>富山河川国道事務所</t>
  </si>
  <si>
    <t>富山河川国道事務所長
福濱　方哉
富山県富山市奥田新町２番１号</t>
  </si>
  <si>
    <t>富山河川国道事務所管内</t>
  </si>
  <si>
    <t>黒部河川事務所長
古本　一司
富山県黒部市天神新１７３</t>
  </si>
  <si>
    <t>黒部河川事務所管内</t>
  </si>
  <si>
    <t>（株）ニュージェック</t>
  </si>
  <si>
    <t>大阪府大阪市北区本庄東２－３－２０</t>
  </si>
  <si>
    <t>（株）エコー</t>
  </si>
  <si>
    <t>東京都台東区北上野２－６－４</t>
  </si>
  <si>
    <t>立山砂防事務所管内</t>
  </si>
  <si>
    <t>公募型プロポーザル方式</t>
  </si>
  <si>
    <t>金沢河川国道事務所管内</t>
  </si>
  <si>
    <t>（株）日本海コンサルタント</t>
  </si>
  <si>
    <t>石川県金沢市泉本町２－１２６</t>
  </si>
  <si>
    <t>石川県白山市白峰地先</t>
  </si>
  <si>
    <t>飯豊山系砂防事務所管内</t>
  </si>
  <si>
    <t>応用地質（株）</t>
  </si>
  <si>
    <t>千曲川河川事務所管内</t>
  </si>
  <si>
    <t>千曲川中流域</t>
  </si>
  <si>
    <t>パシフィックコンサルタンツ（株）</t>
  </si>
  <si>
    <t>東京都千代田区神田錦町３－２２</t>
  </si>
  <si>
    <t>千曲川河川事務所</t>
  </si>
  <si>
    <t>神通川水系砂防事務所管内</t>
  </si>
  <si>
    <t>東京都新宿区西新宿６－１４－１（新宿グリ－ンタワ－ビル）</t>
  </si>
  <si>
    <t>（一財）砂防フロンティア整備推進機構</t>
  </si>
  <si>
    <t>長野県大町市平地先</t>
  </si>
  <si>
    <t>（株）ＫＲＣ</t>
  </si>
  <si>
    <t>長野県長野市稲里町中央３－３３－２３</t>
  </si>
  <si>
    <t>北陸地方整備局管内</t>
  </si>
  <si>
    <t>東京都渋谷区本町３－１２－１</t>
  </si>
  <si>
    <t>長野県松本市</t>
  </si>
  <si>
    <t>国際航業（株）</t>
  </si>
  <si>
    <t>東京都千代田区六番町２</t>
  </si>
  <si>
    <t>新潟県村上市</t>
  </si>
  <si>
    <t>（一財）砂防・地すべり技術センター</t>
  </si>
  <si>
    <t>東京都千代田区麹町２－１４－２　麹町ＮＫビル</t>
  </si>
  <si>
    <t>新潟国道事務所管内</t>
  </si>
  <si>
    <t>信濃川下流河川事務所長
目黒　嗣樹
新潟県新潟市中央区文京町１４番１３号</t>
  </si>
  <si>
    <t>新潟県上越市</t>
  </si>
  <si>
    <t>東京都文京区大塚２－１５－６</t>
  </si>
  <si>
    <t>阿賀野川河川事務所長
中谷　正勝
新潟県新潟市秋葉区南町１４番２８号</t>
  </si>
  <si>
    <t>新潟県長岡市及び燕市</t>
  </si>
  <si>
    <t>信濃川河川事務所長
田部　成幸
新潟県長岡市信濃１丁目５番３０号</t>
  </si>
  <si>
    <t>信濃川河川事務所大河津出張所管内</t>
  </si>
  <si>
    <t>湯沢砂防事務所長
赤沼　準一
新潟県南魚沼郡湯沢町大字神立２３</t>
  </si>
  <si>
    <t>羽越河川国道事務所長
渡辺　隆幸
新潟県村上市藤沢２７－１</t>
  </si>
  <si>
    <t>高田河川国道事務所長
遠藤　正樹
新潟県上越市南新町３－５６</t>
  </si>
  <si>
    <t>石川県小松市小島町地先</t>
  </si>
  <si>
    <t>金沢河川国道事務所長
山田　哲也
石川県金沢市西念４丁目２３番５号</t>
  </si>
  <si>
    <t>石川県白山市白峰地先他</t>
  </si>
  <si>
    <t>飯豊山系砂防事務所長
石田　和典
山形県西置賜郡小国町大字小国小坂町３丁目４８</t>
  </si>
  <si>
    <t>千曲川河川事務所長
木村　勲
長野県長野市鶴賀字峰村７４番地</t>
  </si>
  <si>
    <t>松本砂防事務所長
石田　孝司
長野県松本市元町１丁目８番２８号</t>
  </si>
  <si>
    <t>大町ダム管理所長
姫野　芳範
長野県大町市大字平字ナロヲ大クボ２１１２－７１</t>
  </si>
  <si>
    <t>通常の随意契約（特命）</t>
  </si>
  <si>
    <t>信濃川河川事務所</t>
  </si>
  <si>
    <t>立山砂防事務所</t>
  </si>
  <si>
    <t>神通川水系砂防事務所</t>
  </si>
  <si>
    <t>北陸地方整備局管内及び沖縄県内</t>
  </si>
  <si>
    <t>（株）オリエンタルコンサルタンツ</t>
  </si>
  <si>
    <t>北陸地方整備局長
吉岡　幹夫
新潟県新潟市中央区美咲町１－１－１　新潟美咲合同庁舎１号館</t>
  </si>
  <si>
    <t>新潟国道事務所長
田中　創
新潟県新潟市中央区南笹口２丁目１番６５号</t>
  </si>
  <si>
    <t>北陸技術事務所</t>
  </si>
  <si>
    <t>（株）キタック</t>
  </si>
  <si>
    <t>新潟県新潟市中央区新光町１０－２</t>
  </si>
  <si>
    <t>新潟県南魚沼郡湯沢町</t>
  </si>
  <si>
    <t>東京都千代田区平河町２－７－５</t>
  </si>
  <si>
    <t>通常の随意契約（関連）</t>
  </si>
  <si>
    <t>平成３１年度土木工事標準歩掛改定検討業務</t>
  </si>
  <si>
    <t>平成３１年度土木工事標準歩掛改定検討業務北陸地域づくり協会・クリエイトセンター設計共同体</t>
  </si>
  <si>
    <t>平成３１年度北陸地方整備局災害対応検討業務</t>
  </si>
  <si>
    <t>平成３１年度北陸管内流量観測機器現場実証等評価業務</t>
  </si>
  <si>
    <t>平成３１年度水文観測データ照査業務</t>
  </si>
  <si>
    <t>東京都千代田区麹町１－３　ニッセイ半蔵門ビル</t>
  </si>
  <si>
    <t>平成３１年度信濃川下流河川許認可審査等支援業務（４月・５月）</t>
  </si>
  <si>
    <t>信濃川下流河川事務所</t>
  </si>
  <si>
    <t>（株）建設マネジメント北陸</t>
  </si>
  <si>
    <t>Ｈ３１信濃川下流域防災力検討業務</t>
  </si>
  <si>
    <t>平成３１年度阿賀野川河川管理施設監理検討業務</t>
  </si>
  <si>
    <t>平成３１年度阿賀野川河川管理施設監理検討業務北陸地域づくり協会・キタック設計共同体</t>
  </si>
  <si>
    <t>平成３１年度滝坂地すべり対策検討業務</t>
  </si>
  <si>
    <t>平成３１年度阿賀野川河道計画検討業務</t>
  </si>
  <si>
    <t>平成３１年度阿賀野川自然再生計画検討業務</t>
  </si>
  <si>
    <t>Ｈ３１新潟国道事務所事業監理業務</t>
  </si>
  <si>
    <t>Ｈ３１新潟国道道路管理事業等推進補助業務</t>
  </si>
  <si>
    <t>Ｈ３１朝日温海道路環境調査業務</t>
  </si>
  <si>
    <t>Ｈ３１管内西部地域道路概略検討業務</t>
  </si>
  <si>
    <t>Ｈ３１新潟国道管内道路ネットワーク検討業務</t>
  </si>
  <si>
    <t>Ｈ３１新潟地区交通状況調査・解析等業務</t>
  </si>
  <si>
    <t>Ｈ３１新潟都市圏道路空間活用検討業務</t>
  </si>
  <si>
    <t>平成３１年度大河津分水路山地部掘削土調査検討業務</t>
  </si>
  <si>
    <t>平成３１年度大河津分水路環境調査検討業務</t>
  </si>
  <si>
    <t>東京都千代田区九段北１－１４－６</t>
  </si>
  <si>
    <t>平成３１年度大河津分水路現場事業監理支援業務</t>
  </si>
  <si>
    <t>平成３１年度大河津分水路改修ＣＩＭ活用マネジメント業務</t>
  </si>
  <si>
    <t>東京都文京区大塚２－１５－６　オーク音羽ビル４階</t>
  </si>
  <si>
    <t>平成３１年度長岡国道管内交通安全事業効果等検討業務</t>
  </si>
  <si>
    <t>長岡国道事務所長
松永　和彦
新潟県長岡市中沢４丁目４３０－１</t>
  </si>
  <si>
    <t>平成３１年度長岡国道事務所管内事業進捗監理等業務</t>
  </si>
  <si>
    <t>平成３１年度国道１７号三俣防災環境調査業務</t>
  </si>
  <si>
    <t>新潟県南魚沼郡湯沢町三俣</t>
  </si>
  <si>
    <t>平成３１年度長岡国道管内道路事業効果分析・検討等業務</t>
  </si>
  <si>
    <t>平成３１・３２年度湯沢砂防事務所事業監理業務</t>
  </si>
  <si>
    <t>平成３１年度魚野川流域流砂量調査検討業務</t>
  </si>
  <si>
    <t>平成３１年度荒川河川管理施設監理検討業務</t>
  </si>
  <si>
    <t>平成３１年度荒川河川管理施設監理検討業務北陸地域づくり協会・開発技建設計共同体</t>
  </si>
  <si>
    <t>平成３１年度羽越管内道路情勢分析調査業務</t>
  </si>
  <si>
    <t>平成３１年度羽越管内交通事故対策検討業務</t>
  </si>
  <si>
    <t>Ｈ３１羽越河川国道事務所道路管理事業等推進補助業務</t>
  </si>
  <si>
    <t>平成３１年度荒川自然再生調査業務</t>
  </si>
  <si>
    <t>平成３１年度荒川河道計画検討業務</t>
  </si>
  <si>
    <t>平成３１年度妙高大橋保全対策検討業務</t>
  </si>
  <si>
    <t>平成３１年度河川行政マネジメント業務</t>
  </si>
  <si>
    <t>平成３１年度関川水系治水計画検討業務</t>
  </si>
  <si>
    <t>平成３１年度関川河道計画検討業務</t>
  </si>
  <si>
    <t>平成３１年度姫川河道計画検討業務</t>
  </si>
  <si>
    <t>新潟県糸魚川市</t>
  </si>
  <si>
    <t>平成３１年度高田河川国道事務所管内道路行政マネジメント業務</t>
  </si>
  <si>
    <t>平成３１年度塩害橋梁外事業推進補助業務</t>
  </si>
  <si>
    <t>平成３１年度神通川河川管理施設監理検討業務</t>
  </si>
  <si>
    <t>平成３１年度神通川河川管理施設監理検討業務北陸地域づくり協会・大日本コンサルタント設計共同体</t>
  </si>
  <si>
    <t>平成３１年度富山管内道路管理事業推進補助業務</t>
  </si>
  <si>
    <t>平成３０年度冬期道路管理施設検討業務</t>
  </si>
  <si>
    <t>平成３１年度神通川水系事業計画検討業務</t>
  </si>
  <si>
    <t>平成３１年度富山河川国道事務所減災対策検討業務</t>
  </si>
  <si>
    <t>平成３１年度神通川自然再生計画検討業務</t>
  </si>
  <si>
    <t>平成３１年度富山管内道路事業円滑化検討業務</t>
  </si>
  <si>
    <t>平成３１年度富山管内道路事業円滑化検討業務大日本コンサルタント・北陸地域づくり協会設計共同体</t>
  </si>
  <si>
    <t>平成３１年度富山管内道路事業水文調査業務</t>
  </si>
  <si>
    <t>平成３１年度富山管内道路事業効果等分析業務</t>
  </si>
  <si>
    <t>平成３１年度富山管内交通解析検討業務</t>
  </si>
  <si>
    <t>平成３１年度下新川海岸事業計画検討業務</t>
  </si>
  <si>
    <t>平成３１年度黒部川河道計画検討業務</t>
  </si>
  <si>
    <t>平成３１年度黒部川流砂量調査検討業務</t>
  </si>
  <si>
    <t>平成３１年度黒部川魚類等生息環境調査検討業務</t>
  </si>
  <si>
    <t>平成３１年度宇奈月ダム排砂計画検討業務</t>
  </si>
  <si>
    <t>平成３１年度常願寺川土砂移動モニタリング調査業務</t>
  </si>
  <si>
    <t>立山砂防事務所長
野呂　智之
富山県中新川郡立山町芦峅寺字ブナ坂６１</t>
  </si>
  <si>
    <t>平成３１年度弥陀ヶ原火山噴火緊急減災対策砂防計画検討業務</t>
  </si>
  <si>
    <t>平成３１年度真川流域環境調査業務</t>
  </si>
  <si>
    <t>平成３１年度白岩砂防堰堤モニタリング調査業務</t>
  </si>
  <si>
    <t>平成３１年度梯川河川管理施設監理検討業務</t>
  </si>
  <si>
    <t>平成３０年度富山石川県境における簡易パーキング等検討業務</t>
  </si>
  <si>
    <t>石川県河北郡津幡町舟橋</t>
  </si>
  <si>
    <t>平成３０年度福井石川県境における簡易パーキング等検討業務</t>
  </si>
  <si>
    <t>石川県加賀市熊坂</t>
  </si>
  <si>
    <t>平成３１年度梯川事業計画検討業務</t>
  </si>
  <si>
    <t>平成３１年度梯川河川整備効果検討業務</t>
  </si>
  <si>
    <t>平成３１年度手取川河川整備効果検討業務</t>
  </si>
  <si>
    <t>平成３１年度金沢管内交通量解析等業務</t>
  </si>
  <si>
    <t>平成３１年度金沢管内道路事業効果分析等業務</t>
  </si>
  <si>
    <t>平成３０年度甚之助谷上流砂防堰堤群補強検討業務</t>
  </si>
  <si>
    <t>平成３０年度白山火山噴火緊急減災対策砂防計画検討その２業務</t>
  </si>
  <si>
    <t>平成３０年度白山火山噴火緊急減災対策砂防計画検討その２業務アジア航測・日本海コンサルタント設計共同体</t>
  </si>
  <si>
    <t>平成３１年度手取川砂防事業効果検討業務</t>
  </si>
  <si>
    <t>平成３１年度手取川砂防事業効果検討業務砂防・地すべり技術センター・パシフィックコンサルタンツ設計共同体</t>
  </si>
  <si>
    <t>平成３０年度牛首川流域流木対策調査検討業務</t>
  </si>
  <si>
    <t>牛首川流域</t>
  </si>
  <si>
    <t>平成３１年度上ノ沢土砂移動モニタリング業務</t>
  </si>
  <si>
    <t>平成３１年度千曲川河川管理施設監理検討業務</t>
  </si>
  <si>
    <t>平成３１年度千曲川河川管理施設監理検討業務北陸地域づくり協会・応用地質設計共同体</t>
  </si>
  <si>
    <t>平成３１年度大町ダム等再編事業計画検討業務</t>
  </si>
  <si>
    <t>平成３１年度大町ダム等再編事業計画検討業務建設技術研究所・ダム技術センター設計共同体</t>
  </si>
  <si>
    <t>平成３１年度千曲川中流域自然再生検討業務</t>
  </si>
  <si>
    <t>平成３１年度高瀬川左岸トンネル水文地質調査業務</t>
  </si>
  <si>
    <t>東京都千代田区神田美土代町７</t>
  </si>
  <si>
    <t>平成３１年度金山沢源頭崩壊地観測解析等検討業務</t>
  </si>
  <si>
    <t>上高地土砂対策等検討業務</t>
  </si>
  <si>
    <t>平成３１年度大規模土砂災害に対する地域防災力向上検討業務</t>
  </si>
  <si>
    <t>東京都千代田区平河町２－７－４　砂防会館別館６階</t>
  </si>
  <si>
    <t>平成３１年度土砂移動モニタリング調査業務</t>
  </si>
  <si>
    <t>平成３１年度大規模土砂災害に対する危機管理計画検討業務</t>
  </si>
  <si>
    <t>神通川水系砂防事務所長
浅井　誠二
岐阜県飛騨市神岡町殿１０２０番地４</t>
  </si>
  <si>
    <t>平成３１年度高原川流域自然環境モニタリング調査業務</t>
  </si>
  <si>
    <t>平成３１年度大町ダムフォローアップ調査検討業務</t>
  </si>
  <si>
    <t>平成３１年度大町ダムフォローアップ調査検討業務水源地環境センター・東京建設コンサルタント設計共同体</t>
  </si>
  <si>
    <t>平成３１年度大町ダム管理支援業務（４月・５月）</t>
  </si>
  <si>
    <t>平成３１年度大町ダム水源地域ビジョン推進業務</t>
  </si>
  <si>
    <t>平成３１年度防災情報共有化システムのマネジメントとシステム改良検討業務</t>
  </si>
  <si>
    <t>北陸技術事務所長
村下　剛
新潟県新潟市西区山田２３１０番地５</t>
  </si>
  <si>
    <t>平成３１年度砂防関係施設点検等へのＵＡＶ活用調査・検討業務</t>
  </si>
  <si>
    <t>平成３１年度砂防関係施設点検等へのＵＡＶ活用調査・検討業務日本工営・明和設計共同体</t>
  </si>
  <si>
    <t>平成３１年度河川・道路の防草対策と動物被害の調査検討業務</t>
  </si>
  <si>
    <t>平成３１年度河川・道路の防草対策と動物被害の調査検討業務日本工営・河川財団設計共同体</t>
  </si>
  <si>
    <t>平成３１年度新技術評価等検討業務</t>
  </si>
  <si>
    <t>平成３１年度新技術評価等検討業務先端建設技術センター・開発技建設計共同体</t>
  </si>
  <si>
    <t>平成３１年度道路橋の塩害対策調査検討業務</t>
  </si>
  <si>
    <t>本業務は、工事費算出のための標準歩掛（労務、機械、材料等の歩掛）の改定等を目的とし、発注者が公共工事受注者に依頼する施工合理化調査から得られたデータを解析し、解析したデータを基に標準歩掛の改定案を検討するものである。本業務の実施にあたっては、積算基準や施工技術に関する高度かつ広範囲な技術力と知識を必要とすることから、簡易公募型プロポーザル方式による選定を行った結果、上記業者は、技術提案書の内容が総合的に適した者と認められるので、特定した者である。よって、会計法第２９条の３第４項及び予算決算及び会計令第１０２条の４第３号の規定により、上記業者と随意契約を締結するものである。</t>
  </si>
  <si>
    <t>本業務は、首都直下地震や南海トラフ巨大地震に対するＴＥＣ－ＦＯＲＣＥ活動計画について検討のほか、防災に関する各種資料の作成を行うものである。本業務の実施にあたっては、国土交通省所管の防災業務における高度な技術力と豊富な知識を必要とすることから、簡易公募型プロポーザル方式による選定を行った結果、上記業者は特に、実施方針に対する業務の理解度、その他、特定テーマに対する的確性、実現性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</si>
  <si>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洪水時における流量観測の確実性や観測員の安全性確保といった課題解決のために、革新的河川技術プロジェクト（第四弾）として、無人化・省力化に向けた流量観測機器開発の一環として実施される、信濃川小千谷水位流量観測所での現場実証について、機器の現地配置等各種調整、現場実証データのとりまとめや分析・評価等を行うものである。本業務の実施にあたっては、現場実証データのとりまとめ及び分析・評価における高度かつ広範な知識と技術力を必要とすることから、簡易公募型プロポーザル方式による選定を行った結果、上記業者は、特に、配置予定の技術者の経験及び能力及び特定テーマに対する実現性などにおいて優れており、総合的に最適な提案を行った者として認められるので、特定したものである。よって、会計法第２９条の３第４項及び予算決算及び会計令第１０２条の４第３号の規定により、上記業者と随意契約を締結するものである。</t>
  </si>
  <si>
    <t>本業務は、水文データ（降水量、水位、流量）の品質を確保するため照査を実施　　するものである。業務の実施にあたっては、レーダ雨量や近隣観測所のデータとの比較、支川合流、堰操作、ダム放流、潮汐の影響、ピーク水位の発生順序の妥当性などを分析し、異常値データの検出・処理を行い、公表する水文観測データの確定値を決定するものである。本業務の実施にあたっては、水文観測データの高度照査を実施しデータを確定値化するために高度かつ広範な知識と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</si>
  <si>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本業務は、信濃川下流河川事務所が所管する河川等の適正な利用と管理を図るため、河川管理者が行う許認可等の審査・指導の支援として関連する調査や資料整理、申請者等に対する窓口業務、申請手続きについての指導、現地調査等の業務を行うことで河川管理業務の支援を行うものである。「Ｈ３１－３３信濃川下流河川許認可審査支援業務」については、平成３０年１２月１９日に入札公告を行ったが、手続き中において入札の公正性が確保できない事案が生じ、平成３１年２月１５日に入札契約手続きを取りやめたものである。当該業務については、業務内容を見直したうえ、再度公告中であるが、平成３１年４月１日から５月３１日までの未契約期間が生じることとなった。しかしながら、４月は河川占用の更新手続き（農地等約１２０件）が集中するピーク時期であり、また、河川敷地を利用したイベントの事前相談、許可工作物の出水期前点検の準備は、４月中には開始しなければならない。さらに、水質事故など同時多発的な緊急を要する事案の発生も過去にあったことから、河川利用者などの安全・利益に支障が生じないよう、これらに関連する窓口対応、申請者等との調整、現地調査や資料整理業務が不可欠となることから、緊急に契約を締結する必要がある。このことから、会計法第２９条の３第４項及び予算決算及び会計令第１０２条の４第３号の規定により、本業務を随意契約として同種業務の実績のある５者に見積依頼を行い、見積書の提出があった上記の者と契約を締結するものである。</t>
  </si>
  <si>
    <t>（業務の目的）本業務は、｢水害に強い信濃川下流域づくり推進協議会｣を通じて自治体と連携したハード・ソフト一体となった治水対策の効率的な推進、及び信濃川下流域の地域防災力を向上させる方策を検討するため、信濃川下流域における外水氾濫の被害軽減のための対策の検討や大規模水害に備えたタイムライン（防災行動計画）の策定等について検討を行うものである。（簡易公募型プロポーザル方式による理由と上記業者を特定するに至った経緯）本業務は信濃川下流域における外水氾濫の被害軽減のための対策の検討や大規模水害に備えたタイムライン（防災行動計画）の策定の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</si>
  <si>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本業務は、堤防等の河川管理施設や河道の点検結果等の状況把握結果をもとに変状等を評価し、変状等の進行と河川管理に与える影響について検討を行い、治水上の機能確保に必要な修繕等を効率的・効果的に実施するための修繕計画等を作成し、また、巡視結果等を収集・分析し、重要な事案を抽出してとりまとめ、河川管理を実施するにあたってのモリタニング計画等の作成を行うことから、技術的難易度が高く、高い技術力を必要とすることから、簡易公募型プロポーザル方式により選定することとした。「建設コンサルタント選定委員会」において技術提案を審査した結果、評価の高い平成３１年度阿賀野川河川管理施設監理検討業務北陸地域づくり協会・キタック設計共同体が特定されたものである。よって、会計法第２９条の３第４項ならびに予算決算及び会計令第１０２条の４第３号の規定により随意契約を締結するものである。</t>
  </si>
  <si>
    <t>本業務は、滝坂地すべりの既往及び最新の観測データに基づいて対策工効果を評価するとともに、地すべりブロック単位での安定度評価を行い、滝坂地すべり対策事業の効果を評価・検証するものである。本業務においては、地下水低下状況及び地すべり移動状況を分析し、滝坂地すべり対策工の効果評価及びブロック単位での安定解析を行い、その結果について学識者から意見聴取するとともに今後の検討計画を提案するものであり、高度な技術力を要することから、簡易公募型プロポーザル方式により選定することとし、「建設コンサルタント選定委員会」において技術提案を審査した結果、評価の高い（一財）砂防・地すべり技術センターが特定されたものである。よって、会計法第２９条の３第４項ならびに予算決算及び会計令第１０２条の４第３号の規定により上記の者と随意契約を締結するものである。</t>
  </si>
  <si>
    <t>本業務は、阿賀野川自然再生計画（案）に基づく各種検討を行い、阿賀野川の豊かな河川環境の再生を目指すものである。本業務のモニタリング調査については、計画立案の基礎資料となることから、実施方針及び技術提案によって業務の成果に相当の差異が生じること、また、事業評価に係る資料作成及び取りまとめは技術的に難易度が高いことから、簡易公募型プロポーザル方式により選定することとし、「建設コンサルタント選定委員会」において技術提案を審査した結果、最も評価の高い(株)建設環境研究所が特定されたものである。よって、会計法第２９条の３第４項ならびに予算決算及び会計令第１０２条の４第３号の規定により上記の者と随意契約を締結するものである。</t>
  </si>
  <si>
    <t>本業務は、阿賀野川自然再生計画（案）に基づく各種検討を行い、阿賀野川の豊かな河川環境の再生を目指すものである。本業務のモニタリング調査については、計画立案の基礎資料となることから、実施方針及び技術提案によって業務の成果に相当の差異が生じること、また、事業評価に係る資料作成及び取りまとめは技術的に難易度が高いことから、簡易公募型プロポーザル方式により選定することとし、「建設コンサルタント選定委員会」において技術提案を審査した結果、評価の高い(株)建設環境研究所が特定されたものである。よって、会計法第２９条の３第４項ならびに予算決算及び会計令第１０２条の４第３号の規定により上記の者と随意契約を締結するものである。</t>
  </si>
  <si>
    <t>本業務は、新潟国道事務所において事業中の国道４９号阿賀野バイパス事業について、協議進捗状況の把握・整理を行うともに、工事計画等の検討、工事実施管理、協議資料作成・整理を行う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一社）北陸地域づくり協会が特定されたものである。よって、会計法第２９条の３第４項ならびに予算決算及び会計令第１０２条の４第３号の規程により（一社）北陸地域づくり協会と随意契約を締結するものである。</t>
  </si>
  <si>
    <t>本業務は、新潟国道事務所管内における道路管理事業等を推進するために必要な管内施設点検結果等を踏まえた補修・補強計画案の検討及び維持管理計画（案）に基づく実施状況結果の整理・検討を行うものである。また、関係機関協議の補助を行う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一社）北陸地域づくり協会が特定されたものである。よって、会計法第２９条の３第４項ならびに予算決算及び会計令第１０２条の４第３号の規定より（一社）北陸地域づくり協会と随意契約を締結するものである。</t>
  </si>
  <si>
    <t>本業務は、国道7号朝日温海道路事業の一環として、道路整備による周辺への環境影響を把握するため鳥類重要種等の現地調査を行い、道路整備に伴う影響について評価し、保全等の計画を立案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株)建設環境研究所が特定されたものである。よって、会計法第２９条の３第４項ならびに予算決算及び会計令第１０２条の４第３号の規定により(株)建設環境研究所と随意契約を締結するものである。</t>
  </si>
  <si>
    <t>本業務は、新潟国道事務所管内（主に国道１１６号）において、交通混雑、交通事故、防災等の課題を抱えている地区を対象として、都市計画決定や道路整備に向けた関係資料を作成するとともに、道路整備方針等を検討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開発技建(株)が特定されたものである。よって、会計法第２９条の３第４項ならびに予算決算及び会計令第１０２条の４第３号の規定により開発技建(株)と随意契約を締結するものである。</t>
  </si>
  <si>
    <t>本業務は、新潟国道事務所管内における道路交通や既存の道路ネットワークに関する現状の課題を整理する。その課題を解決するため、将来交通ネットワークを検討し、直轄国道における整備方針検討及び概略検討を実施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エヌシーイー（株）が特定されたものである。よって、会計法第２９条の３第４項ならびに予算決算及び会計令第１０２条の４第３号の規定によりエヌシーイー（株）と随意契約を締結するものである。</t>
  </si>
  <si>
    <t>本業務は、新潟国道事務所管内の道路利用・交通状況に関するデータ収集や解析を行い、道路行政を推進するための基礎資料を得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定により開発技建(株)と随意契約を締結するものである。</t>
  </si>
  <si>
    <t>本業務は、新潟都市圏（地下空間等）における道路空間について、過年度で実施した需要調査結果を踏まえ、活用の実現化を検討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開発技建（株）が特定されたものである。よって、会計法第２９条の３第４項ならびに予算決算及び会計令第１０２条の４第３号の規定により開発技建（株）と随意契約を締結するものである。</t>
  </si>
  <si>
    <t>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株式会社キタック』に特定したものである。よって、会計法第２９条の３第４項及び予算決算及び会計令第１０２条の４第３号の規定により、『株式会社キタック』と随意契約を締結するものである。</t>
  </si>
  <si>
    <t>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日本工営株式会社』に特定したものである。よって、会計法第２９条の３第４項及び予算決算及び会計令第１０２条の４第３号の規定により、『日本工営株式会社』と随意契約を締結するものである。</t>
  </si>
  <si>
    <t>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一社）北陸地域づくり協会』に特定したものである。よって、会計法第２９条の３第４項及び予算決算及び会計令第１０２条の４第３号の規定により、『（一社）北陸地域づくり協会』と随意契約を締結するものである。</t>
  </si>
  <si>
    <t>本業務の実施にあたっては、高度な専門知識と技術力が必要であることから、簡易公募型プロポーザル方式（総合評価型）で選定し、「建設コンサルタント選定委員会」において技術提案書を審査した結果、技術提案書の内容が総合的に適した者と認められるので、『（一財）先端建設技術センター』に特定したものである。よって、会計法第２９条の３第４項及び予算決算及び会計令第１０２条の４第３号の規定により、『（一財）先端建設技術センター』と随意契約を締結するものである。</t>
  </si>
  <si>
    <t>本業務は、長岡国道事務所管内における交通事故発生状況、交通安全施設等の整備状況から交通安全事業の必要性や整備効果を整理・検討し、円滑で効率的な事業執行を行うための基礎資料とする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評価の高い開発技建株式会社を特定したものである。よって、当該業務については、会計法第２９条の３第４項及び予算決算及び会計令第１０２条の４第３号の規定により、開発技建株式会社と随意契約を行うものである。</t>
  </si>
  <si>
    <t>本業務は、長岡国道事務所管内において、改築事業を対象とした事業進捗監理と、改築事業及び交通安全対策事業等を促進するために必要な関係機関協議等の補助を行い、事業の円滑な推進を図ることを目的とす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評価の高い（一社）北陸地域づくり協会を特定したものである。よって、当該業務については、会計法第２９条の３第４項及び予算決算及び会計令第１０２条の４第３号の規定により、（一社）北陸地域づくり協会と随意契約を行うものである。</t>
  </si>
  <si>
    <t>本業務は、本業務は、三俣防災の事業区間周辺において、動物調査、植物調査、猛禽類調査を行うものである。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株式会社建設環境研究所を特定したものである。よって、当該業務については、会計法第２９条の３第４項及び予算決算及び会計令第１０２条の４第３号の規定により、株式会社建設環境研究所と随意契約を行うものである。</t>
  </si>
  <si>
    <t>本業務は、長岡国道事務所管内における地域の特性を踏まえ、管内道路事業の事業効果・必要性を道路利用者の視点や経済効果の観点等から検討し、分かり易く整理するものである。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評価の高い開発技建株式会社を特定したものである。よって、当該業務については、会計法第２９条の３第４項及び予算決算及び会計令第１０２条の４第３号の規定により、開発技建株式会社と随意契約を行うものである。</t>
  </si>
  <si>
    <t>本業務は、湯沢砂防事務所所管事業に係る調査設計、関係手続き、用地取得、工事等の各段階の進捗管理等を行い、円滑な事業の実施の一翼を担うことを目的にプロジェクトマネジメントツール等の作成を行うものである。本業務の実施に際しては、事業の進捗段階や懸案の異なる複数箇所の事業箇所について、効率的で、わかりやすく事業マネジメントを行うための検討が必要であり、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</si>
  <si>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魚野川流域における流水・流砂観測、流量－流砂量の評価を実施し、砂防基本計画及び総合土砂管理に関する検討の基礎資料を得るとともに、より効果的な観測・解析手法及び流域監視手法について検討するものであり、流砂量観測・解析に関する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</si>
  <si>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河川の維持管理を適切かつ適正に遂行することを目的として、堤防等の点検結果等をもとに変状等を評価し、進行する可能性や河川管理に与える影響を検討し、治水上の機能確保に必要な修繕等を効率的・効果的に実施するための修繕計画等の作成を行う。また、巡視結果等を収集・分析し、とりまとめ河川管理を実施するためのモニタリング計画等の作成を行う。当該業務の実施方針と併せて、評価テーマに関する技術提案を求めることによって品質向上を期待できることから、簡易公募型プロポーザル方式により選定することとし、「事務所建設コンサルタント選定委員会」において技術提案書を審査した結果、標記業者が特定されたものである。以上の理由から、会計法第２９条の３第４項及び予算決算及び会計令第１０２条の４第３号の規定により、Ａ者と随意契約を締結するものである。</t>
  </si>
  <si>
    <t>本業務は、羽越河川国道事務所管内の道路利用・交通状況などの基礎資料調査・解析を行い、将来の道路整備及び維持管理に向けた方針検討及び事業の調査分析を行う業務である。本業務を実施するうえにおいては、道路計画・調査業務の経験・実績を有するとともに、事業の調査分析の実施や交通状況の調査・解析に精通している必要があることから、簡易公募型プロポーザル方式により選定することとし、「建設コンサルタント選定委員会」において技術提案書を審査した結果、エヌシーイー(株)を特定したものである。よって、当該業務については会計法第２９条の３第４項及び予決令第１０２条の４第３号により、エヌシーイー(株)と随意契約を締結するものである。</t>
  </si>
  <si>
    <t>本業務は、羽越河川国道事務所管内における交通事故発生状況などを分析し、交通安全対策の必要性を検討するとともに、これまでの対策実施箇所における効果分析を行うものである。本業務を実施するうえにおいては、交通事故調査業務の経験・実績を有するとともに、データに基づく事故分析や対策効果分析に精通し専門的な技術を有する必要があることから、簡易公募型プロポーザル方式により選定することとし、「建設コンサルタント選定委員会」において技術提案書を審査した結果、開発技建(株)を特定したものである。よって、当該業務については会計法第２９条の３第４項及び予決令第１０２条の４第３号により、開発技建(株)と随意契約を締結するものである。</t>
  </si>
  <si>
    <t>本業務は、羽越河川国道事務所管内における道路管理事業等を推進するために必要な管内施設点検結果等を踏まえた補修・補強計画案の検討及び関係機関協議の補助を行うものである。当該業務の実施方針と併せて、評価テーマに関する技術提案を求めることによって品質向上を期待できることから、簡易公募型プロポーザル方式により選定することとし、「事務所建設コンサルタント選定委員会」において技術提案書を審査した結果、標記業者が特定されたものである。以上の理由から、会計法第２９条の３第４項及び予算決算及び会計令第１０２条の４第３号の規定により、（一社）北陸地域づくり協会と随意契約を締結するものである。</t>
  </si>
  <si>
    <t>本業務は、「荒川自然再生計画」に基づき、再生「たんぽ」及び、新たなたんぽ候補地のモニタリングと新たなたんぽの概略設計を行うものである。本業務実施にあたっては、「たんぽ」等の調査・検討・設計、検討会運営等で高度な専門的技術力、知識及び経験が要求される業務であることから、簡易公募型プロポーザル方式（総合評価型）により選定することとし、「事務所建設コンサルタント選定委員会」において技術提案書を審査した結果、評価の高い「(株)東京建設コンサルタント」が特定されたものである。よって、会計法第２９条の３第４項及び予算決算及び会計令第１０２条の４第３号の規定により、(株)東京建設コンサルタントと随意契約を締結するものである。</t>
  </si>
  <si>
    <t>本業務は、荒川直轄河川改修事業の今後の事業展開検討、河川整備計画の点検及び、事業評価に向けた検討を行うものである。本業務の実施にあたっては、荒川直轄河川改修事業の今後の事業展開検討、河川整備計画の点検及び、事業評価検討で高度な専門的技術力、経験が要求される業務であることから、簡易公募型プロポーザル方式（総合評価型）により選定することとし、「事務所建設コンサルタント選定委員会」において技術提案書を審査した結果、評価の高い「建設技術研究所」が特定されたものである。よって、会計法第２９条の３第４項及び予算決算及び会計令第１０２条の４第３号の規定により、建設技術研究所と随意契約を締結するものである。</t>
  </si>
  <si>
    <t>本業務は国道18号（妙高市坂口新田地先）の妙高大橋において、上部工（ＰＣ連続箱桁橋）の一部ＰＣケーブルに損傷が確認されたことから、妙高大橋保全検討委員会での審議及び過年度の調査結果を受け、継続的に監視を行うため、ＰＣケーブルの詳細調査、載荷試験、監視計測等を実施し、損傷進行状況と安全性を評価検討するものである。本業務については、簡易公募型プロポーザル方式により選定することとし、「建設コンサルタント選定委員会」において、技術提案書を審査した結果、最も評価の高い大日本コンサルタント(株)が特定されたものである。よって、会計法第29条の３第４項及び予決令第102条の４第３号の規定により、大日本コンサルタント(株)と随意契約を結ぶものである。</t>
  </si>
  <si>
    <t>本業務は、関川及び姫川の治水・利水・環境・防災等に関わる課題について調査・把握し、事業の必要性・効果等を住民の視点や経済性の観点等から検討を行い、河川行政としてとるべき対応案を立案するものである。本業務については、簡易公募型プロポーザル方式により選定することとし、「建設コンサルタント選定委員会」において、技術提案書を審査した結果、開発技建(株)が特定されたものである。よって、会計法第29条の３第４項及び予決令第102条の４第３号の規定により、開発技建(株)と随意契約を結ぶものである。</t>
  </si>
  <si>
    <t>本業務は、関川水系河川整備計画に基づき、保倉川の洪水処理施設を対象に河道計画の検討を行うとともに、事業推進説明資料の作成を行うものである。本業務については、簡易公募型プロポーザル方式により選定することとし、「建設コンサルタント選定委員会」において、技術提案書を審査した結果、(株)東京建設コンサルタント北陸支社が特定されたものである。よって、会計法第29条の３第４項及び予決令第102条の４第３号の規定により、(株)東京建設コンサルタント北陸支社と随意契約を結ぶものである。</t>
  </si>
  <si>
    <t>本業務は、関川における河川整備計画目標流量を安全に流下させるための河川整備に関する検討を行う。また、関川水系河川整備計画に示されている洪水時の河床低下に関する継続調査として、洪水時の河床返送観測と解析を実施するものである。本業務については、簡易公募型プロポーザル方式により選定することとし、「建設コンサルタント選定委員会」において、技術提案書を審査した結果、(株)東京建設コンサルタント北陸支社が特定されたものである。よって、会計法第29条の３第４項及び予決令第102条の４第３号の規定により、(株)東京建設コンサルタント北陸支社と随意契約を結ぶものである。</t>
  </si>
  <si>
    <t>本業務は、姫川水系河川整備計画の点検及び事業再評価、総合土砂管理に関する資料作成等を行うものである。本業務については、簡易公募型プロポーザル方式により選定することとし、「建設コンサルタント選定委員会」において、技術提案書を審査した結果、(株)建設技術研究所北陸支社が特定されたものである。よって、会計法第29条の３第４項及び予決令第102条の４第３号の規定により、(株)建設技術研究所北陸支社と随意契約を結ぶものである。</t>
  </si>
  <si>
    <t>本業務は、直轄国道以外も含めた高田河川国道事務所管内における地域の問題・課題、道路の問題・課題（交通特性、交通渋滞、事故、環境等）を把握し、道路行政の計画の策定及び達成度の把握のための基礎資料を調査、検討するものであり、管内道路事業箇所の事業効果・整備の必要性を生活者の視点や経済効果の観点等から充分検討し、分かり易く可視化を念頭に整理するものである。本業務の実施にあたっては、事業評価、交通解析及び事故分析における高度かつ広範囲な技術力と知識を必要とすることから、簡易公簿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</si>
  <si>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高田河川国道事務所管内における塩害橋梁事業及び修繕事業対象橋梁等の円滑な推進のために、必要な関係機関協議、事業推進計画立案及び事業マネジメント（案）検討を行うものである。本業務の実施にあたっては、協議条件整理に基づく資料作成や事業推進計画等の検討が必要であり、専門的な技術が要求されることから、簡易公簿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</si>
  <si>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神通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 本業務を執行するためには、神通川の河道や流域特性等を分析し、既存の堤防詳細点検結果及び施工記録等など基礎資料を収集・整理し、新たな評価手法により今後の維持管理を行ううえでの留意事項やモニタリング計画等の検討を行うといった高度な技術力が求められる業務であり、提出された技術提案に基づいて仕様を作成する方が最も優れた成果を期待できるため、簡易公募型プロポーザル方式による選定を行った結果、上記業者は、特に、特定テーマにおける整合性、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</si>
  <si>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本業務は、簡易公募型プロポーザル方式として実施し、技術提案書等を審査した結果、上記業者が特定されたため、随意契約を締結するものである。　　</t>
  </si>
  <si>
    <t>本業務は、簡易公募型プロポーザル方式として実施し、技術提案書等を審査した結果、上記業者が特定されたため、随意契約を締結するものである。</t>
  </si>
  <si>
    <t>本業務は、神通川水系河川整備計画について、今後の具体的な事業計画の検討を行うものである。本業務の実施にあたっては、簡易公募型プロポーザル方式による選定を行った結果、技術提案書において総合的に最も優れた提案を行った者として　日本工営株式会社　北陸事務所　を特定したものである。よって、会計法第２９条の３第４項及び予算決算及び会計令第１０２条の４第３号の規定により、上記業者と随意契約を締結するものである。</t>
  </si>
  <si>
    <t>本業務は、「水防災意識社会」の再構築に向けて、富山河川国道事務所管内４流域の取り組み方針に基づく減災対策等の検討を行うものである。本業務の実施にあたっては、簡易公募型プロポーザル方式による選定を行った結果、技術提案書において総合的に最も優れた提案を行った者として　株式会社　東京建設コンサルタント北陸支社　を特定したものである。よって、会計法第２９条の３第４項及び予算決算及び会計令第１０２条の４第３号の規定により、上記業者と随意契約を締結するものである。</t>
  </si>
  <si>
    <t>本業務は、神通川におけるこれまでの河川環境に係る調査及び自然再生事業の実施状況を踏まえ、新たな自然再生計画の策定に向けた検討を行うものである。本業務の実施にあたっては、簡易公募型プロポーザル方式による選定を行った結果、技術提案書において総合的に最も優れた提案を行った者として株式会社 建設技術研究所北陸支社を特定したものである。よって、会計法第２９条の３第４項及び予算決算及び会計令第１０２条の４第３号の規定により、上記業者と随意契約を締結するものである。</t>
  </si>
  <si>
    <t>本業務は、下新川海岸の事業計画検討を行う業務である。本業務の実施にあたっては、下新川海岸の現状や課題をよく把握したうえで、侵食対策や海岸保全施設計画の検討を行う必要があり、高度な知識、構想力及び応用力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</si>
  <si>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本業務は、平成２１年１１月に策定した「黒部川水系河川整備計画」について、流域の社会情勢の変化や地域の意向、河川整備の進捗状況、河道状況の変化や、河川管理施設の状況、黒部川にて行っている総合土砂管理等の新たな視点について整理・分析を行い、現行整備計画の内容について点検の上、整備計画変更の検討を行うものである。本業務の実施にあたっては、黒部川が全国有数の急流河川であること、宇奈月ダムによる連携排砂を含めた土砂管理が必要であることを踏まえ、河道計画の検討等を行うものであり、高度な知識及び応用力が必要である。そのため、簡易公募型プロポーザル方式により業者選定を行うこととし、「建設コンサルタント選定委員会」が技術提案書を審査した結果、上記業者が特定されたものである。よって、本業務は、会計法第２９条の３第４項及び予算決算及び会計令第１０２条の４第３項の規定により、上記業者と随意契約するものである。</t>
  </si>
  <si>
    <t>本業務は、黒部川流砂系の総合的な土砂管理に資するため、出水時の流砂量観測結果に基づき、河道内の堆積土砂量及び海域への流出土砂量を把握し土砂移動量を求めるものである。土砂移動実態を検討するにあたり、流砂量観測、流砂量解析等、高度な知識、実績、体制を確保する必要があることから、簡易公募型プロポーザル方式により選定することとし、「建設コンサルタント選定委員会」において技術提案書を審査した結果、最も評価の高い日本工営株式会社が特定されたものである。よって、会計法第２９条の３第４項及び予決令第１０２条の４第３号の規定により、日本工営株式会社と随意契約を締結するものである。</t>
  </si>
  <si>
    <t>本業務は、黒部川の魚類等の生息環境や生息実態について調査・分析を行い、黒部川における魚類等の生態の把握について基礎情報を得るものである。本業務については、連携排砂を含む出・洪水により細粒土砂や濁り等がアユの肥満度など、魚類に与える影響を把握・評価するものであり、知識、経験、体制を総合的に確保する必要があることから、簡易公募型プロポーザル方式により選定することとし、「建設コンサルタント選定委員会」において技術提案書を審査した結果、最も評価の高い株式会社エコーが特定されたものである。よって、会計法第２９条の３第４項及び予決令第１０２条の４第３号の規定により、株式会社エコーと随意契約を締結するものである。</t>
  </si>
  <si>
    <t>本業務は、宇奈月ダムと出し平ダムによる連携排砂について、宇奈月ダム貯水池及び下流河川における土砂動態や濁質濃度(SS)について、現地観測及びシミュレーションを実施し、適正な連携排砂計画の立案に資するものである。連携排砂計画の立案にあたっては、河川の土砂動態や濁質の挙動、モデルの構築等に関する総合的な知識、能力、実績が必要なことから、簡易公募型プロポーザル方式により選定することとし、「建設コンサルタント選定委員会」において技術提案書を審査した結果、株式会社ニュージェックが特定されたものである。よって、会計法第２９条の３第４項及び予決令第１０２条の４第３号の規定により、株式会社ニュージェックと随意契約を締結するものである。</t>
  </si>
  <si>
    <t>本業務は、立山砂防事務所管内において流砂量計等による洪水中の土砂動態観測を行い、管内の土砂移動特性を分析・整理し、今後の砂防事業推進のための基礎資料とするものである。本業務の実施にあたっては、立山砂防事務所管内にて実施している流砂量観測データに基づき、管内の土砂移動特性を把握するもので、その解析にあたっては、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</si>
  <si>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弥陀ヶ原火山において、火山噴火時に発生が予測される土砂移動現象等の影響について、緊急的な火山対策を定める「火山噴火緊急減災対策砂防計画」の策定に資するために、火山防災協議会にて提示される噴火シナリオに基づいた対策方針の検討及び緊急時に実施するハード・ソフト対策について検討するとともに、委員会の運営補助を行うものである。本業務の実施にあたっては、弥陀ヶ原火山の噴火に伴う土砂災害を軽減するためのハード・ソフト対策の計画立案や、役割分担等の調整をおこなうものであり、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</si>
  <si>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現在砂防事業を実施している真川流域において、河川環境及び両生類、魚類等の環境モニタリング調査を実施し、今後の砂防事業推進のための基礎資料とするものである。本業務の実施にあたっては、複数分野について調査を行い、砂防事業への影響等を総合的に把握するため、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</si>
  <si>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白岩砂防堰堤の観測データを収集するため、観測機器の点検・補修及び、観測データの収集・整理を行い、収集された観測データから白岩砂防堰堤の健全度の評価を行うものである。本業務の実施にあたっては、大規模で特殊な構造物の健全度調査を行うため、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</si>
  <si>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梯川の維持管理を適切かつ適正に遂行することを目的として、堤防等の河川管理施設及び河道の点結果等をもとに変状等を評価し、その進行の可能性や河川管理に与える影響について検討するものである。そのうえで、治水機能確保に必要な修繕等を効率的、効果的に実施するための修繕計画等を作成するとともに、また、巡視結果等を収集、分析し、必要な事案を抽出、取りまとめ、河川管理にあたってのモニタリング計画等の作成を行うものである。本業務の実施にあたっては、標準的な業務の実施手法が定められていない業務であり、河川管理施設の変状に対する評価や修繕計画等の作成において、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</si>
  <si>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平成２９年度に国道８号富山県境部で発生した、大雪による大規模な車両の立ち往生を教訓として、チェーン指導・規制、通行止めを想定した車両待避のための大型駐車場及び付随する除雪ステーション等の施設計画と、これに関連する測量、設計を行うものである。また、当該施設においてのチェーン指導・規制等の運用計画を立案するものである。本業務の実施にあたっては、標準的な業務の実施手法が定められていない業務であり、高い知識、構想力、応用力を必要とすることから、簡易公募型プロポーザル方式による選定を行った。その結果、上記業者は評価テーマにおける的確性・実現性・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</si>
  <si>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平成２９年度に国道８号福井県境部で発生した、大雪による大規模な車両の立ち往生を教訓として、チェーン指導・規制、通行止めを想定した車両待避のための大型駐車場及び付随する除雪ステーション等の施設計画と、これに関連する測量、設計を行うものである。また、当該施設においてのチェーン指導・規制等の運用計画を立案するものである。本業務の実施にあたっては、標準的な業務の実施手法が定められていない業務であり、高い知識、構想力、応用力を必要とすることから、簡易公募型プロポーザル方式による選定を行った。その結果、上記業者は評価テーマにおける的確性・実現性・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</si>
  <si>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平成２８年３月に策定された梯川水系河川整備計画に基づき、梯川河川改修事業を的確かつ効率的に遂行するための事業計画を検討するものである。本業務の実施にあたっては工程管理や情報管理、コスト管理などの事業監理に関しての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</si>
  <si>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梯川流域内の地域特性、社会情勢、河川整備の進捗状況並びに過年度の治水計画に係る検討成果を踏まえ、平成２７年度に策定された梯川水系河川整備計画に基づき実施される今後の河川事業における課題の抽出及び対策検討を行うものである。本業務の実施にあたっては、治水計画に関する高い知識、構想力、応用力を必要とすることから、簡易公募型プロポーザル方式による選定を行った結果、上記業者は、業務の実施方針・実施フロー等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</si>
  <si>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手取川流域内の地域特性、河川整備の進捗状況、社会情勢、並びに過年度の治水計画に関する検討結果を踏まえ、今後の河川事業における課題の抽出及び対策検討を行うものである。本業務の実施にあたっては、河道計画及び河川環境に関する高い知識、構想力、応用力を必要とすることから、簡易公募型プロポーザル方式による選定を行った結果、上記業者は評価テーマにおける的確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</si>
  <si>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金沢河川国道事務所管内において、将来の交通量推計や事業箇所毎の費用対効果の算出を行い、道路行政を推進するための必要な基礎資料を得るものである。本業務の実施にあたっては、標準的な業務の実施手法が定められていない業務であり、高い知識、構想力、応用力を必要とすることから、簡易公募型プロポーザル方式による選定を行った結果、上記業者は、特に評価テーマにおける提案内容の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</si>
  <si>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金沢河川国道事務所管内における地域特性や地域のニーズに応じた道路行政運営のため、全国及び石川県レベルの取り組みを踏まえ、管内道路事業の効果分析、評価及び事業方針について検討し、また、道路行政マネジメントの一環として、事業計画の策定及び達成度の把握のための基礎資料を調査・検討し、分かりやすく整理するものである。本業務の実施にあたっては、標準的な実施手法が定められていない業務であり、特に、道路事業評価及び事業方針の検討に関して、高い知識、構想力、応用力を必要とすることから、簡易公募型プロポーザル方式による選定を行った結果、上記業者は技術提案書の内容が総合的に適していると認められていることから、特定したものである。よって、会計法第２９条の３第４項及び予算決算及び会計令第１０２条の４第３号の規定により、上記相手方との随意契約を締結するものである。</t>
  </si>
  <si>
    <t>本業務は、甚之助谷上流砂防堰堤群の「甚之助谷第１号乾積堰堤」及び「甚之助谷上流第１４号砂防堰堤」を対象とした既設砂防堰堤に対する補強対策の詳細設計を行うものである。本業務の実施にあたっては、現況の適切な把握や最新の基準類及び技術の動向を熟知した上での詳細設計を行う必要があり、砂防設備の補強・補修設計に関する総合的な知識、能力、実績を要する業務であるため、簡易公募型プロポーザル方式による選定を行った。その結果、上記業者は、業務の実施方針・実施フロー等、評価テーマに対する技術提案の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</si>
  <si>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白山の火山噴火に伴う土砂移動現象等から地域住民の生命・財産を保護し、被害を軽減するために、平常時準備事項の調査検討を行い、「白山火山噴火緊急減災対策砂防計画」を策定するものである。本業務の実施にあたっては、標準的な業務の実施手法が定められていない業務であり、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</si>
  <si>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手取川流域において実施されている直轄水系砂防事業の効果を検証することを目的に、中期計画を見直した上で、砂防施設による想定被害の低減効果を検討し、費用対便益分析を行うことにより、事業効果を評価するものである。本業務の実施にあたっては、標準的な業務の実施手法が定められていない業務であり、高い知識、構想力、応用力を必要とすることから、簡易公募型プロポーザル方式による選定を行った結果、上記業者は、実施方針・実施フロー等のほか、評価テーマに対する的確性、実現性、独創性においても優れており、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</si>
  <si>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牛首川流域において流木の流出にる災害対策計画立案のための調査を行うものである。本業務の実施にあたっては、標準的な業務の実施手法が定められていない業務であり、高い知識、構想力、応用力を必要とすることから、簡易公募型プロポーザル方式による選定を行った。その結果、上記業者は、業務の実施方針・実施フロー等、評価テーマに対する技術提案の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</si>
  <si>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連続する透過型砂防堰堤の施設効果を評価・検証し、砂防基本計画及び総合土砂管理に関する検討の基礎資料を得ることを目的として、上ノ沢に設置されている各種観測及び現地調査を行う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</si>
  <si>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を作成を行うものである。また、巡視結果等を収集・分析し、重要な事案を抽出し、とりまとめ、河川管理を実施するにあたってのモニタリング計画等の作成を行うものである。本業務を執行するためには、千曲川の河道や流域特性等を分析し、既存の堤防詳細点検結果及び施工記録等など基礎資料を収集・整理し、新たな評価手法により今後の維持管理を行ううえでの留意事項やモニタリング計画等の検討を行うといった高度な技術力が求められる業務であり、提出された技術提案に基づいて仕様を作成する方が最も優れた成果を期待できるため、簡易公募型プロポーザル方式による選定を行った結果、上記業者は、特に、特定テーマに整合性・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</si>
  <si>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大町ダム等再編事業におけるダム再編運用後の操作規則など検討を行うものである。また、建設事業着手に向けた各種手続き（河川整備計画変更、新規事業採択時評価、基本協定・管理協定、直轄区間への変更など）に必要な資料作成等を行うものである。本業務を執行するためには、業務の目的等を理解した上でダム再編事業におけるダム再編運用後の操作規則などの検討及び各種手続きに係る資料作成等を行う必要があることから、構想力・応用力・知識とともに高度な技術力が求められる業務である。よって、本業務は提出された技術提案に基づいて仕様を作成する方が最も優れた成果を期待できるため、簡易公募型プロポーザル方式による選定を行った結果、上記業者は、予定技術者の経験及び能力、実施方針及び特定テーマについて優位であると判断され、総合的に最適な提案を行った者と認められるので、特定したものである。よって、会計法第２９条の３第４項及び予算決算及び会計令第１０２条の４第３号の規定により、上記業者と随意契約と締結するものである。</t>
  </si>
  <si>
    <t>本業務は、千曲川中流域において、自然再生事業を実施するための河道計画検討・設計及びモニタリング調査を行うものである。また、「千曲川中流域砂礫河原保全再生検討会」との連携・協働により、河川管理者のみではなく、沿川地域の関係者や学識者と、総合的、効果的かつ効率的な事業推進を図り、砂礫河原環境の保全・再生、外来植物の拡大抑制に効果的な河川管理手法の確立を目的に業務を行っていくものである。本業務を執行するためには、上記業務の目的を理解したうえで、自然再生事業実施箇所の選定を行うことが必要であり、構想力・応用力・知識と共に高度な技術力が求められることから、簡易公募型プロポーザル方式による選定を行った。その結果、上記業者は特に、配置予定技術者の経験及び能力、特定テーマに対する技術提案おいて、総合的に最適な提案を行ったものと認められるので、特定したものである。よって、本業務は会計法第２９条の３第４項及び予算決算及び会計令第１０２条の４第３号の規定により、上記業者と随意契約を締結するものである。</t>
  </si>
  <si>
    <t>本業務は、大町ダム等再編事業の高瀬ダム土砂対策として計画している土砂搬出トンネル詳細設計のために必要な地質情報等について把握することを目的とし、実施するものである。本業務を執行するには、業務の目的等を理解した上で、ダム再編事業における高瀬ダム土砂対策として計画中の土砂搬出トンネル詳細設計のために必要な地質情報等の把握を行う必要があることから、構想力・応用力・知識とともに高度な技術力が求められる業務である。よって、本業務は提出された技術提案に基づいて仕様を作成する方が最も優れた成果を期待できるため、簡易公募型プロポーザル方式による選定を行った結果、上記業者は、予定技術者の経験及び能力、実施方針及び特定テーマについて優位であると判断され、総合的に最適な提案を行った者と認められるので、特定したものである。よって、会計法第２９条の３第４項及び予算決算及び会計令第１０２条の４第３号により、上記業者と随意契約を締結するものである。</t>
  </si>
  <si>
    <t>本業務は、姫川水系浦川上流の金山沢源頭部の土砂移動状況を定期的に把握するとともに、把握した状況を踏まえ効率的な監視体制の検討するものである。本業務の検討に関して、姫川水系浦川上流金山沢源頭部の不安定土砂について移動状況の定量的把握や監視方針等について、土砂動態モニタリング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</si>
  <si>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梓川上流域（大正池上流）における土砂移動モニタリング調査成果等に基づき、学識者等から意見聴取を行いながら上高地の土砂対策手法について検討し、今後想定される土砂・洪水氾濫災害の防止を目的とした対策施設配置等を検討するものである。本業務の検討に関して、梓川上流域（大正池上流）における土砂・洪水氾濫災害防止を行うために、土砂動態を踏まえた対策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</si>
  <si>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松本砂防事務所管内で発生するおそれのある大規模土砂災害等に対し、効果的・効率的な地域の減災を図ることを目的に、国・県・市町村が連携した迅速・的確な災害対応が行えるよう、関係機関との連携強化及び対応能力の向上等の検討を行うものである。本業務の検討に関して、松本砂防事務所管内で発生するおそれのある大規模土砂災害等に対し、危機管理対応能力の向上等について、大規模土砂災害機器官営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</si>
  <si>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流域総合土砂管理に向けて、流送土砂の量的・質的な計測や既存計測データの検証・とりまとめを行い、各流域の土砂移動特性の把握や今後の土砂移動モニタリング体制の構築を検討するための業務である。また、上々堀沢において整備されている土石流の土砂移動特性を把握するための観測装置のデータのとりまとめ、解析を行うものである。本業務の検討に関して、流送土砂の量的・質的な計測から既存計測データの検証・とりまとめ、今後の土砂移動モニタリング体制の構築を検討するもので、流砂量観測や土砂動態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</si>
  <si>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神通川水系砂防事務所の大規模土砂災害発生時の緊急調査対象エリアにおいて、大規模土砂災害が発生した場合に市町村及び県、国の関係機関が適切に連携して対応を行えるよう、連携体制の強化を目的とした検討を行うものである。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</si>
  <si>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本業務は、神通川水系砂防事務所管内の砂防事業による自然環境への影響を把握するため、動植物の生息状況について調査を行い、影響が生じると予想される場合には保全対策を検討するものであ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</si>
  <si>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本業務は、平成２６年度から平成３０年度までの大町ダムの管理・調査データについて客観的・科学的に整理・分析・検討を行い、今後のダム管理に反映させるため、ダムフォローアップ定期報告書を作成するものである。本業務の実施にあたっては、総合評価型プロポーザル業務として平成３１年度大町ダムフォローアップ調査検討業務水源地環境センター・東京建設コンサルタント設計共同体に技術提案書の提出要請を行い、大町ダム管理所建設コンサルタント業務等選定委員会において審査を行ったものである。その結果、平成３１年度大町ダムフォローアップ調査検討業務水源地環境センター・東京建設コンサルタント設計共同体が本業務に最も適した業者として特定されたものである。以上のことから、会計法第２９条の３第４項及び予算決算及び会計令１０２条の４第３号により、平成３１年度大町ダムフォローアップ調査検討業務水源地環境センター・東京建設コンサルタント設計共同体と随意契約を結ぶものである。</t>
  </si>
  <si>
    <t>本業務は、平成３１年４月１日から平成３１年５月３１日までの期間において大町ダム、貯水池及び関連施設等に関する操作、監視、データ整理、資料作成、情報連絡等、ダム等における管理業務の支援を行うものである。　「平成３１・３２・３３年度大町ダム管理支援業務」については、平成３０年１２月１９日に入札公告を行ったが、手続き中において入札の公正性が確保できない事案が生じ、平成３１年２月１３日に入札契約手続きを取止たものである。当該業務については、業務内容を見直したうえ、再度公告に向けて手続き中であるが、平成３１年４月１日から５月３１日までの未契約期間が生じることとなった。しかしながら、未契約期間においても、春先の融雪による異常出水で下流住民への生活や田畑への被害を未然に防ぐため、平日・日中に加え夜間や休日におけるダム操作等が生じるため、これに関連する貯水量監視や下流域地方自治体などの関連機関との情報連絡等の業務が不可欠となることから、緊急に契約を締結する必要がある。このことから、会計法第２９条の３第４項及び予算決算及び会計令第１０２条の４第３号の規定により、本業務を随意契約として同種業務の実績のある二者に見積依頼を行い、見積書の提出があった株式会社建設マネジメント北陸松本支店と契約を締結するものである。</t>
  </si>
  <si>
    <t>本業務は、大町ダム水源地域ビジョンを流域内の地域活性化組織等との連携を深めながらさらに推進していくため、すいりゅう・いきいきネットワークをはじめとする関係者とともに有効な方策を具体化する機会を定期的に設け、必要な取り組みの企画・立案を行い、検討・準備及び実践支援を行うものである。本業務の実施にあたっては、総合評価型プロポーザル業務として株式会社ＫＲＣに技術提案書の提出要請を行い、大町ダム管理所建設コンサルタント業務等選定委員会において審査を行ったものである。その結果、株式会社ＫＲＣが本業務に最も適した業者として特定されたものである。以上のことから、会計法第２９条の３第４項及び予算決算及び会計令第１０２条の４第３号により、株式会社ＫＲＣと随意契約を結ぶものである。</t>
  </si>
  <si>
    <t>本業務は、災害時の災害情報や観測データ等の迅速な収集と北陸地方整備局職員間の情報共有を目的として構築した防災情報共有化システムについて、信頼性の高い安定的な運用を実現するための定期的なセキュリティ対応及び迅速な不具合対応並びにデータの定期更新等を実施するとともに、システムの利便性向上のための利用者ニーズの把握及び機能改善・運用方法等に関する対応方針の検討並びにシステム機能の検討・構築及び試験運用による検証・改良を実施するものである。本業務は、防災情報共有化システムに関する業務であり、防災並びに情報工学に係わる専門知識と高度な技術が必要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</si>
  <si>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砂防関係施設点検及び河川施設点検並びに道路施設点検、出水等の緊急時の調査等において、ＵＡＶ（小型無人航空機）の活用について検討するとともに、北陸技術事務所が保管するＵＡＶを緊急時の対応、調査に活用するためマネジメントするものである。本業務は、ＵＡＶを活用した砂防関係施設等の点検及び異常出水時等の緊急時対応を行うとともに有用性並びに効果を調査検討するものであり、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</si>
  <si>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河川と道路における雑草抑制及び防草対策について、従来の除草作業と防草対策と比較して、トータルコストが安価で、防草効果の高い工法等について検証し、過年度に作成した「雑草抑制手法に関する技術資料（案）」（河川編、道路編）及び「堤防法面植生管理マニュアル（案）」を再編・改定するものである。また、動物被害については、河川と道路の動物被害の実態を動物種毎に生態を踏まえて被害個所の特性をとりまとめ、河川と道路における対策工の実績（効果検証を含む）を調査し、効果的な対策を検討するものである。　本業務は、防草対策効果の検証と動物被害の実態を調査して、有効な対策工を検討するものであり、動植物の調査方法だけでなく生体に係わる専門知識と有効な対策工係わる高度な技術が必要であることから、提出された技術提案に基づき仕様を作成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</si>
  <si>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公共工事等における新技術活用システム」４．実施要領に基づき北陸地方整備局が主催する新技術活用評価会議において審議する新技術の事前審査・試行計画・事後評価等に関する資料の作成を行う業務である。また、「新技術情報提供システム」（以下、ＮＥＴＩＳという）登録等にあたって、申請情報の確認及び審査のための資料収集・整理を行う業務である。新技術の活用効果評価結果の検討は、多くの分野に渡る上にそれぞれの分野で専門的な知識が要求され、提出された技術提案に基づいて仕様を作成する方が優れた成果を期待でき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</si>
  <si>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コンクリート道路橋の塩害対策に関する基礎資料を収集するため現地調査を行うとともに、調査から得られた資料の取りまとめ及び活用に向けた検討を行うものである。本業務は、道路橋における塩害に関しての各種調査試験方法及び電気防食に関して高度な知識、経験が必要であることから、提出された技術提案に基づいて仕様を作成することにより優れた成果を期待でき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</si>
  <si>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輪島税務署庁舎（１９）増築電気設備工事</t>
  </si>
  <si>
    <t>石川県輪島市河井町１５部９０－１６</t>
  </si>
  <si>
    <t>電気設備工事</t>
  </si>
  <si>
    <t>金沢営繕事務所長
高柳　進
石川県金沢市西念３丁目４番１号</t>
  </si>
  <si>
    <t>（株）島野電機商会</t>
  </si>
  <si>
    <t>石川県白山市水島町３５０</t>
  </si>
  <si>
    <t>本工事は、石川県輪島市河井町１５部９０－１６の輪島税務署庁舎において、主に庁舎増築にかかる電気設備を行う工事である。平成30年度に予算措置がなされ、平成30年11月29日に入札公告を行い、平成31年1月16日に開札を行ったが不落となった。その後、平成31年2月6日に２回目の入札公告を行い、平成31年3月11日に開札を行ったが結果は不調となった。これまでの手続き経緯から再度の手続きで競争に付したとしても入札者が見込めない。また、当初より平成31年度の確定申告前に完成を目指し、輪島税務署に係る工事を複数の工種区分に分離して発注しているため、本工事が契約に至らなければ、他方の工事の施工が著しく困難となり、完成時期が大幅にずれ込む事となる。以上の理由から、予算決算及び会計令第99条の２により、受注意思のあった上記の者と随意契約をするものである。</t>
  </si>
  <si>
    <t>平成３０年度北陸地方整備局道路構造の電子データ化効率化検討業務</t>
  </si>
  <si>
    <t>平成３０年度北陸地方整備局道路構造の電子データ化効率化検討業務建設技術研究所・国際航業設計共同体</t>
  </si>
  <si>
    <t>平成３０年度北陸地方整備局道路情報便覧の優先収録箇所検討業務</t>
  </si>
  <si>
    <t>Ｈ３１信濃川下流河川管理施設監理検討業務</t>
  </si>
  <si>
    <t>Ｈ３１信濃川下流河川管理施設監理検討業務北陸地域づくり協会・応用地質設計共同体</t>
  </si>
  <si>
    <t>平成３０年度荒川水系ダム下流域浸水想定図検討業務</t>
  </si>
  <si>
    <t>新潟県岩船郡関川村内</t>
  </si>
  <si>
    <t>平成３１年度小矢部川水系事業計画検討業務</t>
  </si>
  <si>
    <t>平成３１年度常願寺川急流河川対策検討業務</t>
  </si>
  <si>
    <t>平成３１年度庄川水系事業計画検討業務</t>
  </si>
  <si>
    <t>平成３１年度　利賀ダム環境影響評価検討業務</t>
  </si>
  <si>
    <t>利賀ダム工事事務所</t>
  </si>
  <si>
    <t>利賀ダム工事事務所長
田村　利晶
富山県砺波市太郎丸１－５－１０</t>
  </si>
  <si>
    <t>平成３１年度　利賀ダム環境影響評価検討業務水源地環境センター・建設技術研究所設計共同体</t>
  </si>
  <si>
    <t>平成３１年度　利賀ダム貯水池周辺斜面安定対策検討業務</t>
  </si>
  <si>
    <t>利賀ダム工事事務所管内</t>
  </si>
  <si>
    <t>平成３１年度　利賀ダム利水運用検討業務</t>
  </si>
  <si>
    <t>平成３１年度　利賀ダム本体配置及び施工計画検討業務</t>
  </si>
  <si>
    <t>平成３１年度　利賀ダム環境調査業務</t>
  </si>
  <si>
    <t>いであ（株）</t>
  </si>
  <si>
    <t>東京都世田谷区駒沢３－１５－１</t>
  </si>
  <si>
    <t>平成３１年度　利賀ダムダムサイト地質構造検討業務</t>
  </si>
  <si>
    <t>平成３１年度　利賀ダム危機管理型運用方策検討業務</t>
  </si>
  <si>
    <t>平成３１年度　利賀ダム貯水池法面対策総合検討業務</t>
  </si>
  <si>
    <t>平成３０年度加賀除雪基地新築設計業務</t>
  </si>
  <si>
    <t>石川県加賀市熊坂地先</t>
  </si>
  <si>
    <t>建築関係建設コンサルタント業務</t>
  </si>
  <si>
    <t>（有）小林建築設計事務所</t>
  </si>
  <si>
    <t>岐阜県高山市西之一色町３－１８７０－３８</t>
  </si>
  <si>
    <t>平成３０年度金沢河川国道電線共同溝整備方針検討業務</t>
  </si>
  <si>
    <t>平成３０年度金沢河川国道無電柱化ネットワーク計画策定業務</t>
  </si>
  <si>
    <t>平成３０年度金沢河川国道無電柱化事業計画検討業務</t>
  </si>
  <si>
    <t>乗鞍岳火山噴火緊急減災対策砂防計画検討業務</t>
  </si>
  <si>
    <t>アジア航測（株）</t>
  </si>
  <si>
    <t>東京都新宿区西新宿６－１４－１　新宿グリーンタワービル</t>
  </si>
  <si>
    <t>大町ダム浸水想定図作成等検討業務</t>
  </si>
  <si>
    <t>本業務は、車両搭載センシング装置を活用した情報収集を含む道路構造の情報収集と、収集した情報の電子データ化及び道路情報便覧やそれに連携する各システムのデータ更新を行うとともに、特車通行許可の審査効率化について検討する業務である。本業務の実施にあたっては、道路情報便覧収録及び車両制限令などにおける高度かつ広範な技術力と知識を必要とすることから、簡易公募型プロポーザル方式による選定を行った結果、上記業者は、特に、評価の着目点のうち、実施方針及び特定テーマに対する技術提案など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</si>
  <si>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道路情報便覧に未収録となっている特殊車両の通行支障箇所の道路情報を、より効率的・効果的に収録するために、自治体管理道路も含め、平成３１年度に優先的に収録する箇所を検討する業務である。また、併せて道路情報便覧へ道路情報の収録を効率化するために、車両センシング装置で収集した道路情報データから、特殊車両通行支障箇所を効率的に抽出するツールを作成する業務である。本業務の実施にあたっては、道路情報便覧収録及び車両制限令などにおける高度かつ広範な技術力と知識を必要とすることから、簡易公募型プロポーザル方式による選定を行った結果、上記業者は、特に、評価の着目点のうち、実施方針及び特定テーマに対する技術提案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ある。</t>
  </si>
  <si>
    <t>本業務は、河川管理者が想定し得る最大規模の降雨による大石ダムの浸水想定範囲等の情報を関係自治体に提供するため、荒川水系大石川及び荒川の浸水氾濫解析を実施するとともに、浸水想定範囲及び家屋倒壊危険ゾーン等の設定を行い、大石ダム下流の関連市町村が洪水ハザードマップを作成するために必要となる基礎情報を作成・整理するものである。本業務の実施にあたっては、浸水氾濫解析の経験・実績を有するとともに、大石川及び荒川固有の河川特性や大石ダム固有の洪水時操作等の諸条件を的確に反映させる必要があることから、簡易公募型プロポーザル方式により選定することとし、「建設コンサルタント選定委員会」において技術提案書を審査した結果、(株)建設技術研究所を特定したものである。よって、会計法第２９条の３第４項及び予決令第１０２条の４第３号の規定により、(株)建設技術研究所と随意契約を締結するものである。</t>
  </si>
  <si>
    <t>本業務は、小矢部川水系河川整備計画について、今後の具体的な事業計画の検討を行うものである。本業務の実施にあたっては、簡易公募型プロポーザル方式による選定を行った結果、技術提案書において総合的に最も優れた提案を行った者として　株式会社　建設技術研究所北陸支社　を特定したものである。よって、会計法第２９条の３第４項及び予算決算及び会計令第１０２条の４第３号の規定により、上記業者と随意契約を締結するものである。</t>
  </si>
  <si>
    <t>本業務は、常願寺川において巨石を用いた急流河川対策工法のモニタリング調査等を実施し、その効果や課題の把握、補修方法の検討等を行うとともに、既設護岸工の維持管理方策等について検討するものである。本業務の実施にあたっては、簡易公募型プロポーザル方式による選定を行った結果、技術提案書において総合的に最も優れた提案を行った者として　株式会社　建設技術研究所北陸支社　を特定したものである。よって、会計法第２９条の３第４項及び予算決算及び会計令第１０２条の４第３号の規定により、上記業者と随意契約を締結するものである。</t>
  </si>
  <si>
    <t>本業務は、庄川水系河川整備計画について、今後の具体的な事業計画の検討を行うものである。本業務の実施にあたっては、簡易公募型プロポーザル方式による選定を行った結果、技術提案書において総合的に最も優れた提案を行った者として株式会社　建設技術研究所北陸支社　を特定したものである。よって、会計法第２９条の３第４項及び予算決算及び会計令第１０２条の４第３号の規定により、上記業者と随意契約を締結するものである。</t>
  </si>
  <si>
    <t>本業務は、利賀ダム建設事業が自然環境等に及ぼす影響について、環境影響評価法に準じ、最新の調査データや利賀ダムの事業計画に基づく予測・評価を行うとともに、学識経験者や専門技術者の意見を踏まえ、事業の影響評価に係る検討を行うものである。本業務の実施にあたっては、動物・植物・生態系、景観調査及び環境影響評価に関する豊富な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</si>
  <si>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貯水池周辺斜面安定対策検討のための地質・機構・安定解析、対策工の検討等を行うものである。本業務の実施にあたっては、ダム貯水池周辺斜面の機構解析や設計の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</si>
  <si>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建設により必要となる発電設備補償について、想定される基本仕様を検討したうえで関連設備のレイアウト検討を実施する。また、利賀ダム建設により変化が想定される発電環境下における電力量計算等を行い影響規模の検討を実施するものである。本業務の実施にあたっては、ダム利水運用や発電設備補償に関する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</si>
  <si>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本体配置設計及び施工計画検討のため、堤体工、取水設備設計、基礎処理設計、コンクリート打設計画、仮設備配置計画、工程計画等の基本設計に関わる検討を行うものである。本業務の実施にあたっては、重力式コンクリートダム（砂防を除く）の本体実施設計の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</si>
  <si>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建設事業に係る環境影響検討のための基礎資料を得るために、動物・植物・生態系、景観に係る文献調査及び現地調査を実施し、得られた調査結果のとりまとめを行うものである。本業務の実施にあたっては、動物・植物・生態系、景観調査及び環境影響評価に関する豊富な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</si>
  <si>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ダムサイト地質構造検討のため基本設計に関わる資料作成、ダムサイト地質解析、水理地質構造解析、対策工の概略設計、対策工の概略施工計画を行うものである。本業務の実施にあたっては、ダム本体設計、ダム貯水池周辺斜面の設計、ダム全体施工計画の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</si>
  <si>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の洪水調節機能を最大限活用するため、洪水調節計画並びにダム維持管理に関する各種課題等の検討及び放流設備に関する検討を行い、ダム本体の基本設計の基礎資料とするものである。本業務の実施にあたっては、ダムの洪水調節効果検討に関する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</si>
  <si>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利賀ダム貯水池周辺斜面のうち大規模地すべり地区における斜面安定対策検討のための精密コア観察、地質・機構・安定解析、対策工検討等を行うものである。さらに、利賀ダム貯水池周辺斜面対策の取りまとめ及び総合的検討を行うものである。本業務の実施にあたっては、ダム貯水池周辺斜面の機構解析や設計の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</si>
  <si>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金沢河川国道事務所で計画されている道路事業での加賀除雪基地新築に係る建築及び建築整備の基本・実施設計及び積算業務等を行うものである。本業務の実施にあたっては、建築士法第３条または第３条の２に規定された設計に該当する業務であり、高い知識、構想力、応用力を必要とすることから、簡易公募型プロポーザル方式による選定を行った。その結果、上記業者は評価テーマにおける的確性・独創性・実現性において特に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</si>
  <si>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金沢河川国道事務所管内における電線類地中化整備箇所の再整備手法および今後の無電柱化整備手法のあり方について検討する業務である。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</si>
  <si>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防災機能の向上」「安全・円滑な交通確保」「景観形成・観光振興」の観点に基づき、石川県内における整備必要箇所の定量的評価を行い、県内の無電柱化ネットワーク（案）を作成するものである。また、直轄国道の無電柱化について、整備優先順位を策定し基礎資料を作成する業務である。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最適であると認められることから特定したものである。よって、会計法第２９条の３第４項及び予算決算及び会計令第１０２条の４第３号の規定により、上記相手方との随意契約を締結するものである。</t>
  </si>
  <si>
    <t>本業務は、金沢河川国道事務所管内の電線共同溝事業に係る事業進捗の円滑化等を検討する業務である。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</si>
  <si>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乗鞍岳の火山噴火に土砂移動現象等から地域住民の生命・財産への被害を回避・軽減するための「乗鞍岳火山噴火緊急減災対策砂防計画」を策定することを目的とし、緊急対策内容の検討、乗鞍岳火山噴火緊急減災対策砂防計画の作成に関する検討を行うものである。本業務の検討に関して、乗鞍火山地域において、乗鞍岳噴火を起因とする各種現象の影響範囲を想定し、乗鞍岳火山噴火時の緊急対策を円滑に実施するために関係機関と連携した緊急対策を検討する業務で、火山防災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</si>
  <si>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業務の目的）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簡易公募型プロポーザル方式による理由と上記業者を特定するに至った経緯）本業務は、堤防等河川管理施設や河道の点検結果等の状態把握結果をもとに変状等を評価し、変状等が進行する可能性や河川管理に与える影響について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業務等選定委員会において、総合的に適した提案を行った者と認められるので、特定したものである。よって、会計法第２９条の３第４項及び予決令第１０２条の４第３号により、上記業者と随意契約締結するものである。</t>
  </si>
  <si>
    <t>本業務は、河川管理者が想定し得る最大規模の降雨によるダムの浸水想定範囲等の情報を提供するため、高瀬川の浸水解析、浸水想定範囲及び家屋倒壊危険ゾーン等の設定、ダム下流の関連市町村が実践的な洪水ハザードマップを作成するために必要となる基礎情報を作成・整理するものである。本業務の実施にあたっては、総合評価型プロポーザル業務として株式会社ニュージェック長野事務所に技術提案書の提出要請を行い、大町ダム管理所建設コンサルタント業務等選定委員会において審査を行ったものである。その結果、株式会社ニュージェック長野事務所が本業務に最も適した業者として特定されたものである。以上のことから、会計法第２９条の３第４項及び予算決算及び会計令第１０２条の４第３号により、株式会社ニュージェック長野事務所と随意契約を結ぶものである。</t>
  </si>
  <si>
    <t>平成３１年度　情報通信施設最適化外検討業務</t>
  </si>
  <si>
    <t>新潟県新潟市中央区美咲町１－１－１　北陸地方整備局</t>
  </si>
  <si>
    <t>本業務は、北陸地方整備局防災情報通信施設における災害耐力の強化、セキュリティ対策強化を目的として、各種情報システムの危険分散手法検討、統合ネットワーク整備に資するための調査検討や各種資料作成を行うとともに、防災系システムへの資産管理ソフト導入検討、セキュリティ対策手法の検討を行うものである。併せて、行政情報システムの利便性向上、最適化を図るため、シングルサインオンやシンクライアント方式の導入に向けた調査検討、大規模災害時に備え、行政情報システム機器に対する非常用電源の検討を行うものである。本業務の実施にあたっては、情報通信施設の災害対策の強化、セキュリティ対策の検討における高度かつ広範な技術力と知識を必要とすることから、簡易公募型プロポーザル方式による選定を行った結果、上記業者は、特に、実施方針における有益な代替案及び特定テーマにおける的確性につ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</si>
  <si>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平成３１年度信濃川・魚野川河川管理施設監理検討業務</t>
  </si>
  <si>
    <t>信濃川河川事務所管内</t>
  </si>
  <si>
    <t>平成３１年度信濃川・魚野川河川管理施設監理検討業務北陸地域づくり協会・開発技研設計共同体</t>
  </si>
  <si>
    <t>新潟県新潟市江南区亀田工業団地二丁目３番４号</t>
  </si>
  <si>
    <t>本業務の実施にあたっては、河川が有すべき治水上の機能確保のための修繕計画等の作成等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</si>
  <si>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平成３１年度　利賀ダム建設事業評価業務</t>
  </si>
  <si>
    <t>（一財）ダム技術センター</t>
  </si>
  <si>
    <t>東京都台東区池之端２－９－７　池之端日殖ビル２階</t>
  </si>
  <si>
    <t>本業務は、利賀ダム事業におけるダム本体配置及び施工計画検討、ダムサイト地質構造検討、貯水池周辺斜面検討等の事業の全体施工計画に関する総合的な技術評価を行うものである。本業務の実施にあたっては、ダム本体設計、ダム貯水池周辺斜面の設計、ダム全体施工計画の経験を持つ者の技術や経験が不可欠であり、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</si>
  <si>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大川ダム浸水想定図検討業務</t>
  </si>
  <si>
    <t>阿賀川河川事務所管内</t>
  </si>
  <si>
    <t>阿賀川河川事務所長
岸田　秀
福島県会津若松市表町２－７０</t>
  </si>
  <si>
    <t xml:space="preserve">本業務は、河川管理者が想定し得る最大規模の降雨による大川ダムの浸水想定範囲等の情報をダム下流域に対して提供するため、阿賀川の浸水解析を実施し、浸水想定範囲等の設定を行い、ダム下流の関連市町村が実践的な洪水ハザードマップ作成のために必要となる基礎情報を作成・整理することを目的としている。本業務においては、流出モデル及び浸水解析の既存モデル（直轄河川管理区間）との整合性に係る留意点に関して技術的提案及び実施方針の提出を求め、適切な者を特定することで優れた効果が期待できることから、簡易公募型プロポーザル方式により選定することとし、「建設コンサルタント選定委員会」において技術提案を審査した結果、最も評価の高い（株）建設技術研究所が特定されたものである。よって、会計法第２９条の３第４項及び予算決算及び会計令第１０２条の４第３号の規程により、上記の者と随意契約を締結するものである。
</t>
  </si>
  <si>
    <t>平成３１年度北陸地方整備局管内溝橋評価等業務</t>
  </si>
  <si>
    <t>平成３１年度北陸地方整備局管内溝橋評価等業務エヌシーイー・日本海コンサルタント設計共同体</t>
  </si>
  <si>
    <t>本業務は、北陸地方整備局が管理する溝橋について、別途実施する溝橋点検の結果を基に、溝橋点検評価等を行うものである。溝橋点検の結果を評価（診断）するには高度な技術力が必要である。仕様は技術提案をもとに作成した方が良い成果を得られ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</si>
  <si>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平成３１年度北陸地方整備局管内橋梁評価等業務</t>
  </si>
  <si>
    <t>（一財）橋梁調査会</t>
  </si>
  <si>
    <t>東京都文京区音羽２－１０－２</t>
  </si>
  <si>
    <t>本業務は、北陸地方整備局が管理する橋梁について、別途実施する橋梁点検の結果を基に、橋梁点検評価等を行うものである。橋梁点検の結果を評価（診断）するには高度な技術力が必要である。仕様は技術提案をもとに作成した方が良い成果を得られ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</si>
  <si>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平成３１年度ＩＣＴ活用及び無人化施工による砂防工事の生産性向上に関する検討業務</t>
  </si>
  <si>
    <t>（一社）日本建設機械施工協会</t>
  </si>
  <si>
    <t>東京都港区芝公園３－５－８　機械振興会館内</t>
  </si>
  <si>
    <t>本業務は、砂防工事の生産性向上を目的として、全面的なＩＣＴ施工の導入及び、既存無人化施工技術の高度化に関し、現状の課題と対応策の検討を行うと共に砂防現場に適応可能な施工技術、建設機械やアタッチメント等の改良・技術開発等について検討を行う業務である。　砂防工事における無人化施工及び全面的なＩＣＴ化の生産性向上を検討する業務には、専門的な技術力必要であり、技術提案を基に検討する方が優れた成果を期待でき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</si>
  <si>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平成３１年度除雪機械の情報化施工技術他検討業務</t>
  </si>
  <si>
    <t>本業務は、一次除雪機械の運転操作について、ＩＣＴ活用による除雪作業の情報化施工を行うための技術開発、除雪グレーダの性能向上及び高速圧雪整正機の再生利用について検討を行う業務である。一次除雪機械のＩＣＴ活用による除雪作業の情報化施工を行うための技術開発を検討する業務には、専門的な技術力必要であり、技術提案を基に検討する方が優れた成果を期待でき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</si>
  <si>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平成３１年度冬期道路マネジメント検討業務</t>
  </si>
  <si>
    <t>本業務は、集中的な降雪時の冬期道路交通確保を目的に、除雪作業出動基準の検討、除雪機械配置計画の検討、委員会の運営、道路管理者間の冬期道路情報共有の効率化等の検討を行うものである。検討にあたり、技術指針等がない中で、冬期道路管理に対する知見等を総合的に把握し検討する必要があり、高度な技術力が必要である。技術提案を基に作成した方が良い成果が期待でき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</si>
  <si>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令和元年度　直轄土木工事における監督及び検査に関する検討業務</t>
  </si>
  <si>
    <t>新潟県新潟市中央区美咲町１－１－１</t>
  </si>
  <si>
    <t>（一財）国土技術研究センター</t>
  </si>
  <si>
    <t>東京都港区虎ノ門３－１２－１　ニッセイ虎ノ門ビル</t>
  </si>
  <si>
    <t>令和元年度　公共建設工事の安全対策に関する検討業務</t>
  </si>
  <si>
    <t>平成３１年度ＩＣＴ工種拡大（法面工）に向けた検討業務</t>
  </si>
  <si>
    <t>北陸地方整備局及び発注者の指定する箇所</t>
  </si>
  <si>
    <t>土砂・洪水氾濫対策計画の技術的合理性評価手法検討業務</t>
  </si>
  <si>
    <t>令和元年度河川堤防における技術基準等に関する検討業務</t>
  </si>
  <si>
    <t>令和元年度河川堤防における技術基準等に関する検討業務国土技術研究センター・キタック設計共同体</t>
  </si>
  <si>
    <t>東京都港区虎ノ門三丁目１２番１号</t>
  </si>
  <si>
    <t>令和元年度河川水辺の国勢調査（ダム湖版）総括検討業務</t>
  </si>
  <si>
    <t>（一財）水源地環境センター</t>
  </si>
  <si>
    <t>令和元年度北陸ダム管理フォローアップ検討業務</t>
  </si>
  <si>
    <t>令和元年度北陸ダム管理フォローアップ検討業務水源地環境センター・東京建設コンサルタント設計共同体</t>
  </si>
  <si>
    <t>東京都千代田区麹町２丁目１４番２号</t>
  </si>
  <si>
    <t>令和元年度　道路舗装の長期保証に関する検討業務</t>
  </si>
  <si>
    <t>関川除雪ステーション耐震改修設計その２業務</t>
  </si>
  <si>
    <t>新潟県新潟市中央区南笹口２－１－６５　新潟国道事務所</t>
  </si>
  <si>
    <t>（株）細貝建築事務所</t>
  </si>
  <si>
    <t>新潟県長岡市袋町１－１０８１－３２</t>
  </si>
  <si>
    <t>Ｒ１新潟国道橋梁維持補修計画検討業務</t>
  </si>
  <si>
    <t>Ｒ１日沿道に関する整備効果外検討業務</t>
  </si>
  <si>
    <t>Ｒ１新潟国道地域連携事業企画検討外業務</t>
  </si>
  <si>
    <t>平成３１年度信濃川地域連携事業企画検討外業務</t>
  </si>
  <si>
    <t>信濃川河川事務所長
田部　成幸　
新潟県長岡市信濃１丁目５番３０号</t>
  </si>
  <si>
    <t>（株）エコロジーサイエンス</t>
  </si>
  <si>
    <t>新潟県長岡市草生津３－５－２５</t>
  </si>
  <si>
    <t>令和元年度長岡国道管内道路網計画検討業務</t>
  </si>
  <si>
    <t>令和元年度長岡国道管内交通データ分析業務</t>
  </si>
  <si>
    <t>八千代エンジニヤリング（株）</t>
  </si>
  <si>
    <t>東京都台東区浅草橋５－２０－８</t>
  </si>
  <si>
    <t>令和元年度浅貝川下流地区渓流保全工整備計画検討業務</t>
  </si>
  <si>
    <t>新潟県南魚沼郡湯沢町三国地先</t>
  </si>
  <si>
    <t>Ｈ３０羽越管内国道７号チェーン着脱場検討業務</t>
  </si>
  <si>
    <t>平成３１年度姫川水系水文観測高度化検討業務</t>
  </si>
  <si>
    <t>平成３１年度姫川水系水文観測高度化検討業務パシフィックコンサルタンツ・水文環境設計共同体</t>
  </si>
  <si>
    <t>新潟県新潟市中央区天神一丁目１番地</t>
  </si>
  <si>
    <t>平成３１年度姫川モニタリング調査検討業務</t>
  </si>
  <si>
    <t>令和元年度黒部川水系直轄砂防事業効果検討業務</t>
  </si>
  <si>
    <t>黒部河川事務所長
竹下　哲也
富山県黒部市天神新１７３</t>
  </si>
  <si>
    <t>令和元年度立山砂防事務所管内トンネル調査及び対策検討業務</t>
  </si>
  <si>
    <t>東京コンサルタンツ（株）</t>
  </si>
  <si>
    <t>東京都千代田区神田淡路町２－８－５</t>
  </si>
  <si>
    <t>令和元年度立山砂防事務所土砂災害危機管理計画検討業務</t>
  </si>
  <si>
    <t>令和元年度立山砂防事務所斜面点検及び対策検討業務</t>
  </si>
  <si>
    <t>平成３０年度弥陀ヶ原火山噴火影響検討業務</t>
  </si>
  <si>
    <t>令和元年度常願寺川流域流木対策施設検討業務</t>
  </si>
  <si>
    <t>砂防エンジニアリング（株）</t>
  </si>
  <si>
    <t>埼玉県川越市富士見町３１番９</t>
  </si>
  <si>
    <t>令和元年度　利賀ダム転流工等設計業務</t>
  </si>
  <si>
    <t>令和元年度石川海岸保全計画検討業務</t>
  </si>
  <si>
    <t>石川海岸全域</t>
  </si>
  <si>
    <t>令和元年度手取川ダム危機管理対策検討業務</t>
  </si>
  <si>
    <t>石川県白山市女原地先</t>
  </si>
  <si>
    <t>令和元年度金沢河川国道植栽管理検討業務</t>
  </si>
  <si>
    <t>令和元年度金沢河川国道植栽管理検討業務日本海コンサルタント・アジア航測設計共同体</t>
  </si>
  <si>
    <t>石川県金沢市泉本町２丁目１２６番地</t>
  </si>
  <si>
    <t>令和元年度金沢管内道路交通情報に関する調査検討業務</t>
  </si>
  <si>
    <t>令和元年度金沢管内事業計画検討業務</t>
  </si>
  <si>
    <t>令和元年度甚之助谷地すべり観測解析業務</t>
  </si>
  <si>
    <t>飯豊山系（荒川流域）土砂・洪水氾濫対策検討業務</t>
  </si>
  <si>
    <t>令和元年度飯豊山系砂防行政マネジメント業務</t>
  </si>
  <si>
    <t>令和元年度千曲川樋門耐震設計業務</t>
  </si>
  <si>
    <t>サンコーコンサルタント（株）</t>
  </si>
  <si>
    <t>東京都江東区亀戸１－８－９</t>
  </si>
  <si>
    <t>令和元年度土砂災害発生降雨要因分析検討業務</t>
  </si>
  <si>
    <t>松本砂防事務所管内</t>
  </si>
  <si>
    <t>令和元年度信濃川上流域における土砂洪水氾濫対策検討業務</t>
  </si>
  <si>
    <t>長野県松本市・大町市</t>
  </si>
  <si>
    <t>梓川流域における深層崩壊に起因する土砂災害対策検討業務</t>
  </si>
  <si>
    <t>（株）パスコ</t>
  </si>
  <si>
    <t>東京都目黒区東山１－１－２</t>
  </si>
  <si>
    <t>令和元年度松本砂防事務所事業監理業務</t>
  </si>
  <si>
    <t>松本砂防事務所</t>
  </si>
  <si>
    <t>令和元年度コンクリート試験施工調査検討業務</t>
  </si>
  <si>
    <t>令和元年度砂防・道路施設点検等へのＵＡＶ活用検証業務</t>
  </si>
  <si>
    <t>令和元年度砂防・道路施設点検等へのＵＡＶ活用検証業務日本工営・明和設計共同体</t>
  </si>
  <si>
    <t>新潟県新潟市中央区出来島１－１１－２８</t>
  </si>
  <si>
    <t>令和元年度災害対策用機械の燃料消費量低減に関する検討業務</t>
  </si>
  <si>
    <t>令和元年度路肩堆積土砂撤去に関する検討業務</t>
  </si>
  <si>
    <t>本業務は、第三者による品質証明等の試行工事のアンケート・ヒアリング結果や、施工体制の全国一斉点検結果をもとに公共工事の品質確保、生産性向上に向けた監督・検査方法の見直し等に関する検討を行うものである。本業務の実施にあたっては、公共工事の監督・検査に関して、現状の課題に対する新たな仕組みの検討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</si>
  <si>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全国の公共建設工事事故の実態を把握し、事故防止対策の策定に必要な検討項目を整理した上で、事故防止対策の検討を行うものである。本業務の実施にあたっては、関連法令の理解や施工技術における高度かつ広範囲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</si>
  <si>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法面工（法枠工）のＩＣＴ活用工事への工種拡大に向け、急峻な斜面上での作業負担を軽減し安全性・生産性の向上を目的に、ＩＣＴ技術を活用した監督・検査・施工管理に関する技術基準類を整備・改定するための検討および基準類の素案作成を行うものである。本業務の実施にあたっては、ＩＣＴを活用した施工の測量、設計・施工計画、施工、検査等の各プロセス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</si>
  <si>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国土技術政策総合研究所資料「河床変動計算を用いた土砂・洪水氾濫対策に関する砂防施設配置検討の手引き（案）」に基づき各水系で検討中の数値シミュレーションによる土砂・洪水氾濫対策計画について、技術的な合理性を担保するための評価基準の検討を行うものである。本業務の実施にあたっては、各水系で検討中の土砂・洪水氾濫対策計画に関する技術的合理性の評価基準の検討における高度かつ広範な技術力と知識を必要とすることから、簡易公募型プロポーザル方式による選定を行った結果、上記業者は、特に実施方針に対する実施手順、その他、特定テーマに対する技術提案の的確性、独創性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</si>
  <si>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河川砂防技術基準（案）設計編等の改訂に伴い、これらの上位基準を補完するための構造検討マニュアル（案）について検討を行うとともに、その他の河川堤防に係わる基準・手引き等の検討及び取りまとめを行うものである。本業務の実施にあたっては、最新の技術情報や施行例等を反映した検討を行うため、河川及び河川堤防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</si>
  <si>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全国の直轄管理ダム等で実施された「河川水辺の国勢調査（ダム湖版）」の調査結果について、データの精査・分析・とりまとめをおこなうとともに、調査結果を用いたダム環境の分析・評価を行い、今後の河川管理の基礎資料とするものである。本業務の実施にあたっては、環境への影響等を客観的・科学的に分析・評価するものであり、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</si>
  <si>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ダムの適切な管理に資するため、北陸地方整備局の管理ダム（大石ダム、手取川ダム、大町ダム、大川ダム、三国川ダム、宇奈月ダム及び横川ダム）の管理状況について、ダム等の管理に係るフォローアップ制度に基づき設置された「北陸地方ダム等管理フォローアップ委員会」の意見を聴いて、洪水調節実績、環境への影響等の分析と評価のとりまとめを行うものである。本業務の実施にあたっては、ダム管理状況（洪水調節実績、環境への影響等）を客観的・科学的に分析・評価するものであり、高度かつ広範な技術力と知識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</si>
  <si>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本業務は、道路舗装において導入が進められている長期保証制度の運用の拡充を行うため、各種の課題を整理し検討を行うものである。本業務の実施にあたっては、道路舗装工事の長期保証制度やインセンティブ付与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</si>
  <si>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細貝建築事務所は、「関川除雪ステーション耐震改修設計業務」を受注し、関川除雪ステーション耐震改修の詳細設計を行った設計者であることから、詳細な情報を正確に施工業者に伝えることが出来るのは上記業者の他にない。よって、会計法第２９条の３第４項及び予決令第１０２条の４第３号により上記業者と随意契約を結ぶものである。</t>
  </si>
  <si>
    <t>本業務は、新潟国道事務所が管理する橋梁について、今後の維持管理を効果的、効率的に実施するため平成２６～３０年度の点検診断結果等を対象に分析及び検討を行い、具体的な補修計画を策定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</si>
  <si>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は、持続的に地域経済を支えるストック効果について着目し、効果の最大化に向けた検討を行う業務である。具体的には、イベント等の企画運営を支援すると共に、過年度に検討された、日本海沿岸東北自動車道沿線における地域活性化方策、ストック効果最大化方策を踏まえ、地域主体の協議会立ち上げに向けた具体的な進め方について検討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</si>
  <si>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は、新潟国道事務所が実施する地域連携事業（道路利用者等の一般市民を対象とした道路計画や事業の必要性または効果を説明するための取り組み）について、もっとも効果的、効率的に行うための方策を具体化するため、企画検討及び資料作成並びに実施支援等を行うものであ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</si>
  <si>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</si>
  <si>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長岡国道事務所管内において、現況及び既往成果により抽出された課題を踏まえ、整備内容の検討や設計、及び整備効果の検討を行うものである。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評価の高い開発技建株式会社を特定したものである。よって、当該業務については、会計法第２９条の３第４項及び予算決算及び会計令第１０２条の４第３号の規定により、開発技建株式会社と随意契約を行うものである。</t>
  </si>
  <si>
    <t>本業務は、長岡国道事務所管内における交通量等の各種データを分析し、管内道路交通の問題箇所の抽出を行う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八千代エンジニヤリング（株）を特定したものである。よって、当該業務については、会計法第２９条の３第４項及び予算決算及び会計令第１０２条の４第３号の規定により、八千代エンジニヤリング（株）と随意契約を行うものである。</t>
  </si>
  <si>
    <t>本業務は、浅貝川整備済流路工設置区間に対して、現状の施設効果と課題を確認し、上流域での施設配置や既設流路工の改築を検討するものであり、浅貝川渓流保全工に計画されている管理用道路に掛かる橋梁２橋の詳細設計を合わせて実施するものである。また、既設流路工の改築にあたっては、浅貝川渓流保全工との連続性に配慮し、既存流路の整備及び維持管理にかかわる各種課題を検討し、今後の地域の利活用計画と一体となった整備計画を検討するための基礎資料を作成することを目的とするものである。本業務の実施に際しては、現況及び砂防計画上の施設配置計画に対する河床変動計算を実施し、治水上の安全に加え、自然環境の保全と地域の利活用を考慮した既設流路工の改築を検討するものであり、技術的に高度なもの及び専門的な技術が要求される業務であり、技術提案により仕様を作成することにより、優れた成果が期待でき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樹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</si>
  <si>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国道７号村上市大須戸～上大鳥間の大型車チェーン装着指導時、チェーン規制時、通行止め時において、必要となる施設の検討及び消融雪施設等の設計を行うものである。本業務は専門的な技術が要求されることから、提出された技術提案に基づいて仕様を作成する方が優れた成果を期待できるため、簡易公募型プロポーザル方式により選定することとし、「建設コンサルタント選定委員会」において技術提案書を審査した結果、開発技建(株)を特定したものである。よって、当該業務については会計法第２９条の３第４項及び予決令第１０２条の４第３号により、開発技建(株)と随意契約を締結するものである。</t>
  </si>
  <si>
    <t>本業務は、急流河川を対象とした水文観測手法の高度化を図ることを目的とし、姫川においてＡＤＣＰ、電波流速計等を活用して各種観測を行い、確実な観測データの取得や精度、課題等について検討を行うものである。本業務については、簡易公募型プロポーザル方式により選定することとし、「建設コンサルタント選定委員会」において、技術提案書を審査した結果、パシフィックコンサルタンツ・水文環境設計共同体が特定されたものである。よって、会計法第29条の３第４項及び予決令第102条の４第３号の規定により、パシフィックコンサルタンツ・水文環境設計共同体と随意契約を結ぶものである。</t>
  </si>
  <si>
    <t>本業務は、姫川の河道計画に必要な各種モニタリングの実施及び土砂動態の大きい特徴を有する姫川に適した河道計画を目指すための検討や資料作成等を行うものである。本業務については、簡易公募型プロポーザル方式により選定することとし、「建設コンサルタント選定委員会」において、技術提案書を審査した結果、(株)東京建設コンサルタント北陸支社が特定されたものである。よって、会計法第29条の３第４項及び予決令第102条の４第３号の規定により、(株)東京建設コンサルタント北陸支社と随意契約を結ぶものである。</t>
  </si>
  <si>
    <t>本業務は、黒部川上流域の直轄砂防事業について、砂防事業における「全体計画及び中期的な計画」に即し、具体的な砂防事業の実施に関する事項・計画・事業効果等の検討を行うものである。本業務の実施にあたっては、砂防事業計画、土砂・洪水氾濫解析等における高度かつ広範な技術力と知識を必要とすることから、簡易公募型プロポーザル方式による選定を行った結果、上記業者は、特に業務理解度及び特定テーマに対する的確性などにおいて優れており、総合的に最適な提案を行った者と認められるので、特定されたものである。よって、会計法第２９条の３第４項及び予決令第１０２条の４第３号の規定により、上記業者と随意契約を締結するものである。</t>
  </si>
  <si>
    <t>本業務は、立山砂防事務所管内の軌道トンネル及び有峰材料運搬道路のトンネルについて、安全で効率的な維持管理を行うことを目的に、空洞化等の調査、対策工法の検討および補修設計を行うものである。山岳に整備された小断面トンネルの調査を実施し、健全度を評価するものであり、特殊な構造物の評価にあたっては、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</si>
  <si>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富山県内において大規模土砂災害が発生した場合の要配慮者利用施設等の避難行動について、国及び県、市町村等の関係機関が適切に対応を行えるよう、避難訓練および避難確保計画の見直しを行うものである。大規模土砂災害が発生した場合に関係機関が連携した避難行動を行うものであり、避難計画及び避難訓練の検討を行うにあたっては、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</si>
  <si>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立山カルデラ工事用道路と立山砂防工事専用軌道において、落石等を防止する目的で、防災カルテに基づいた点検を実施しとりまとめ、運用計画の立案、対策工法の検討を行うものである。砂防工事用道路および砂防工事専用軌道において、落石等の防止対策を行うものであり、点検の実施及び運用計画の立案、対策工法の検討には、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</si>
  <si>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弥陀ヶ原の火山噴火シナリオで降灰等による噴火の影響範囲において、緊急調査を円滑に進めるために、想定範囲で対応が必要な渓流を抽出し、基礎資料の作成及び緊急調査に関する事前検討を実施するものである。本業務の実施にあたり、降灰等の影響がある流域および渓流を抽出し、課題等の検討を行うにあたっては、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</si>
  <si>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常願寺川上流域において、流木の生産・流出に伴う被害を軽減・防止するため、整備優先度の高い流木対策箇所を２箇所抽出し、これについて構造形式の検討及び詳細設計を行うものである。本業務は常願寺川上流域における流木対策を検討するものであり、流木対策の構造形式の検討にあたっては、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</si>
  <si>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利賀ダムの転流工の予備設計および左岸ダム天端連絡トンネルの概略設計を行うものである。本業務の実施にあたっては、利賀ダム本体工事への影響を考慮しつつ、転流工やトンネルの予備設計の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</si>
  <si>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小松工区における試験養浜及び人工リーフの効果などを評価した上で、最適となり得る計画養浜断面及び海岸保全計画を検討するとともに、石川海岸浸食対策技術評議会議資料を作成するものである。また、美川工区における離岸堤撤去の影響などを評価した上で、撤去計画案の妥当性を確認するとともに必要に応じ見直しを行う業務である。本業務の実施にあたっては、標準的な業務の実施手法が定められていない業務であり、高い知識、構想力、応用力を必要とすることから、簡易公募型プロポーザル方式による選定を行った。その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</si>
  <si>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洪水浸水想定区域図作成マニュアル（第４版）平成２７年７月」に基づき、河川管理者が想定し得る最大規模の降雨（以下、「想定最大規模の降雨」という。）によるダムの浸水想定範囲等の情報を提供するため、手取川の浸水解析を実施し、浸水想定範囲及び家屋倒壊危険ゾーン等の設定を行い、ダム下流の関連市町村が実践的な洪水ハザードマップを作成するために必要となる基礎情報を作成・整理するものである。また、測量成果等の既存資料を基に、ダム下流におけるリスク管理を目的として、ダム放流時における下流河道への影響について検討する。さらに、異常洪水時の防災操作等の課題と対応策について検討し、具体的な異常洪水時防災操作要領をを作成するものである。本業務の実施にあたっては、想定される降雨規模の設定やダム下流の流下能力の評価、浸水解析の条件・危険ゾーンの設定等、手取川ダム下流の特性を踏まえつつ、より精度の高い解析を行う必要があり、高度な技術力を要することから、簡易公募型プロポーザル方式による選定を行った。その結果、上位業者は、特に評価テーマにおける的確性・実現性・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</si>
  <si>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加賀・能登地区における道路植栽の植生状況を把握するとともに、効率的かつ適切な維持管理、交通の安全及び周辺との調和に必要となる道路植栽維持管理計画の策定を行う業務である。本業務の実施にあたっては、植栽管理手法検討など標準的な業務の実施手法が定められていない業務であり、高い構想力、応用力を必要とすることから、簡易公募型プロポーザル方式による選定を行った。その結果、上記業者は、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</si>
  <si>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ＥＴＣ２．０プローブ情報等のビッグデータを石川県内の地域特性を踏まえて分析・考察した上で、今後の道路施策に活用可能な基礎資料の作成を行うものである。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</si>
  <si>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能越自動車道の輪島道路事業および田鶴浜七尾道路事業、羽咋道路事業、加賀拡幅事業について、円滑かつ効率的な事業執行を図るため、技術的知見に基づいた事業計画を検討する業務である。本業務の実施にあたっては、各事業における優先順位や制約条件、リスクを把握して当該事業計画実施の最適化を図るための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</si>
  <si>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甚之助谷地すべり防止区間内において、孔内伸縮計、孔内傾斜計等のデータ回収を行うとともに、観測結果を踏まえた地すべりの安定解析を行い、対策工による効果把握のための基礎資料とするものである。本業務の実施にあたっては、地すべり機構解析等に関する総合的な知識、能力、実績を要することから、簡易公募型プロポーザル方式による選定を行った。その結果、上記業者は、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</si>
  <si>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飯豊山系砂防事務所管内の荒川流域を対象として、豪雨による土砂・洪水氾濫に対する今後の対策を検討するために必要である土砂動態解析の準備、既往災害事例に対する再現計算の実施、標準ケースの設定を実施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</si>
  <si>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飯豊山系砂防事業に関係する地域住民を主として、ハード・ソフト両面からの土砂災害対策の必要性やこれまでの事業効果等を説明することで、土砂災害対策のより的確かつ円滑な実施に資することを目的として、説明資料や啓発活動に係る検討を行う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</si>
  <si>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千曲川直轄管理区間内における柳原排水機場樋門、屋島排水機場樋門について、設計図書及び既存の詳細設計成果等の関連資料を基に、「河川構造物の耐震性能照査指針・解説；平成２４年２月」等に基づき、レベル２地震動に対する耐震性能照査とそれに伴う修正設計を実施するものである。本業務を執行するためには、上記業務の目的を理解したうえで、レベル２地震道に対する現況樋門の耐震性能評価及び耐震対策工法を設計する必要があることから、構想力・応用力・知識と共に高度な技術力が求められる業務である。提出された技術提案に基づいて仕様を作成する方が最も優れた成果を期待できるため、簡易公募型プロポーザル方式による選定を行った結果、上記業者は、配置予定技術者の経験及び能力、特定テーマに対する技術提案において、総合的に最適な提案を行った者と認められるので、特定したものである。よって、本業務は会計法第２９条の３第４項及び予算決算及び会計令第１０２条の４第３号の規定により、上記業者と随意契約を締結するものである。</t>
  </si>
  <si>
    <t>本業務は、松本砂防事務所管内の豪雨に対する防災体制の課題や改善点を把握し、その対策を講じるとともに、過去の実績から土砂災害を引き起こす可能性のある地形に起因する降雨パターンを事前に把握し、降雨の早い時期から事務所の体制を整え、災害時には関係機関等との連携が図られた対応が可能となるよう検討を行うものである。本業務の検討に関して、豪雨に対する防災体制の課題や改善点を把握し、その対策を講じるとともに、過去の実績から土砂災害が発生する可能性のある地形に起因する降雨パターンを事前に把握するための検討を行うもので、降雨による土砂災害の発生に関する特徴と降雨の発生や発達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</si>
  <si>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梓川流域を対象として、豪雨による土砂洪水氾濫に対して今後の対策を検討するために必要である土砂動態解析の条件の精査、施設配置計画の検討を実施するとともに、昨年度高瀬川流域を対象に作成したモデルを用いて、高瀬川流域における計画規模に対する土砂洪水氾濫防止を目的とした、施設配置計画の検討も併せて行うものである。本業務の検討に関して、梓川流域及び高瀬川流域において想定した条件に基づき土砂流出計算による被害の推定を行い、砂防事業による効果の検討、施設配置計画の立案を行うもので、土砂流出や土砂処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</si>
  <si>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梓川流域を対象として、「深層崩壊対策技術の基本的事項」（国総研資料第807号）および「深層崩壊に起因する大規模土砂災害被害想定手法（案）」（国総研資料第983号）に基づき、深層崩壊に起因する土砂災害に対して、今後の対策を検討するために必要である蓋然性の高い深層崩壊による被害シナリオを作成し、対策の可能性について検討を行うものである。本業務の検討に関して、深層崩壊による被害シナリオの作成や砂防施設の効果の検討を行う業務で、深層崩壊における土砂移動現象及び土砂処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</si>
  <si>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松本砂防事務所が実施している複数の事業箇所を円滑に実施するため、調査設計、関係手続き、用地取得、工事等の事業進捗情報を整理し、事業実施上の隘路や不確定要素等を各担当者が共有しつつ的確な事業監理を行うことを目的として実施している松本砂防事務所プロジェクトマネージメント（以下、「PM」）に必要な資料作成を行うとともに、PMの一環として行う会議を効率的・効果的に運営するための改善策について検討を行うものである。本業務の検討に関して、松本砂防事務所が実施している複数の事業の事業監理を行うため、PMに必要な資料作成を行うとともに、PM会議の運営を効率的に行うための改善策を検討するもので、工事着手までに必要な事業計画推進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</si>
  <si>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石炭火力発電所から副産物として産出されるフライアッシュ（以下「ＦＡ」という）を用いたＦＡコンクリートの試験施工において、現場施工における課題等を調査・検討する業務である。本業務はＦＡコンクリートの施工における品質確保に係わる高度な技術力及び幅広い知識が必要であり、提出された技術提案に基づいて仕様を作成する方が優れた成果が期待できること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</si>
  <si>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砂防施設及び道路施設の点検等における小型無人航空機（以下「ＵＡＶ」という。）の活用について、点検結果の精度、効果的且つ効率的な点検方法、点検結果の高度利用などについて検証する業務である。本業務は、砂防施設及び道路施設の点検にＵＡＶ活用について、点検結果の制度、効果的且つ効率的な点検方法、点検結果の高度利用などについて検証する業務であり、提出された技術提案に基づき仕様を作成する方が優れた成果を期待できる事から、簡易公募型プロポーザル方式とするもの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</si>
  <si>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大規模災害発生時において、災害対策用機械の燃料や電源の確保が困難になることを踏まえ、災害対策用機械の燃料消費量低減を目的に、災害対策用機械（機器側）の負荷軽減や効率的な電源供給形態の検討を行う業務である。災害対策用機械の燃料消費量低減を検討するには、専門的な技術力が必要であり、技術提案をもとに検討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</si>
  <si>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本業務は、北陸地方整備局の管理する道路の日常の維持管理における路面清掃について、路肩堆積土砂の効率的、効果的な維持管理を行うことを目的として、清掃レベルの検証、効率的な土砂撤去手法等の検討を行う業務である。路肩堆積土砂の効率的・効果的な維持管理を検討するには、専門的な技術力が必要であり、技術提案をもとに検討する方が優れた成果を期待できる事から、簡易公募型プロポーザル方式により選定することとし、「建設コンサルタント選定委員会」において技術提案書を審査した結果、上記業者が特定されたものである。よって、会計法第２９条の３第４項及び予算決算会計令第１０２条の４第３号の規定により、随意契約を締結するものである。</t>
  </si>
  <si>
    <t>大池川応急復旧工事</t>
  </si>
  <si>
    <t>新潟県魚沼市原虫野地先</t>
  </si>
  <si>
    <t>一般土木工事</t>
  </si>
  <si>
    <t>信濃川河川事務所長
室永　武司
新潟県長岡市信濃１丁目５番３０号</t>
  </si>
  <si>
    <t>伊米ヶ崎建設（株）</t>
  </si>
  <si>
    <t>新潟県魚沼市虫野２００</t>
  </si>
  <si>
    <t>本工事は、令和元年７月１６日に発生した出水により被災した魚沼市原虫野地先の応急復旧工事である。本工事箇所の堤防は、上記出水により当該堤防が被災したもので、出水帰還中であることから堤防機能の早期回復及び時期出水対応が急務となったため、「災害時においける信濃川河川事務所管内施設等の緊急的な災害応急対策業務」で協定締結している業者において速やかな対応工事を実施し、早期に安全確保を図ったものである。</t>
  </si>
  <si>
    <t>令和元年度全国水質現況評価検討業務</t>
  </si>
  <si>
    <t>令和元年度全国水質現況評価検討業務河川財団・建設環境研究所・日水コン設計共同体</t>
  </si>
  <si>
    <t>東京都中央区日本橋小伝馬町１１－９</t>
  </si>
  <si>
    <t>令和元年度　北陸地方における地方都市再生に向けた整備等に関する調査業務</t>
  </si>
  <si>
    <t>Ｒ１信濃川本川下流堤防整備に伴う環境影響評価外検討業務</t>
  </si>
  <si>
    <t>信濃川下流河川事務所長
足立　文玄
新潟県新潟市中央区文京町１４番１３号</t>
  </si>
  <si>
    <t>Ｒ１信濃川本川下流堤防整備に伴う環境影響評価外検討業務キタック・建設環境研究所設計共同体</t>
  </si>
  <si>
    <t>新潟県新潟市中央区新光町１０番地２</t>
  </si>
  <si>
    <t>Ｒ１事故ゼロプラン検討業務</t>
  </si>
  <si>
    <t>Ｒ１新潟国道管内交通事故対策検討業務</t>
  </si>
  <si>
    <t>令和元年度信濃川浸水対策検討業務</t>
  </si>
  <si>
    <t>令和元年度信濃川中流域河川環境評価検討業務</t>
  </si>
  <si>
    <t>令和元年度長岡国道管内地域活性化支援検討業務</t>
  </si>
  <si>
    <t>令和元年度湯沢砂防行政マネジメント業務</t>
  </si>
  <si>
    <t>令和元年度保倉川流域環境調査業務</t>
  </si>
  <si>
    <t>令和元年度富山管内道路管理効率化検討業務</t>
  </si>
  <si>
    <t>令和元年度富山河川国道無電柱化ネットワーク計画検討業務</t>
  </si>
  <si>
    <t>富山県富山市</t>
  </si>
  <si>
    <t>平成３０年度常願寺川水系砂防事業計画検討業務</t>
  </si>
  <si>
    <t>令和元年度金沢管内事故重点対策検討業務</t>
  </si>
  <si>
    <t>令和元年度甚之助谷地すべり右岸上流ブロック施設配置計画他検討業務</t>
  </si>
  <si>
    <t>令和元年度手取川流域土砂・洪水氾濫対策検討業務</t>
  </si>
  <si>
    <t>令和元年度尾添川流域流木対策施設計画検討業務</t>
  </si>
  <si>
    <t>石川県白山市尾添地先</t>
  </si>
  <si>
    <t>令和元年度阿賀川河道計画検討他業務</t>
  </si>
  <si>
    <t>来馬河原遊砂地計画水理模型実験検討業務</t>
  </si>
  <si>
    <t>長野県北安曇郡小谷村</t>
  </si>
  <si>
    <t>本業務は、全国の一級河川の水質データの収集・分析・評価を行い、「令和元年全国一級河川の水質現況」として取りまとめるとともに、今後の河川水質調査方法等について検討するものである。本業務の実施にあたっては、現状の河川水質の評価及び河川水質調査の現状と課題の整理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</si>
  <si>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北陸地方における地方都市再生に関する調査・分析をした上で、北陸地方にふさわしい整備のあり方を検討し、地方公共団体が取り組む地方都市再生に役立てることを目的に行うものである。本業務の実施にあたっては、地方都市再生の豊富な知┰┰識、経験における高度かつ広範な技術力と知識を必要とすることから、簡易公募型プロポーザル方式による選定を行った結果、上記業者は、特に、実施方針に対する実施手順、特定テーマに対する的確性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</si>
  <si>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業務の目的）本業務は、信濃川本川下流で計画している堤防整備工事による工事中、工事後の周辺環境への影響の有無について評価するとともに、同箇所の矢板護岸部前面の河川空間の改善策（案）を作成することを目的とする。あわせて、同箇所における堤防の構造性能を照査するとともに、対策が必要と判定された区間の対策工の詳細設計を実施するものである。（簡易公募型プロポーザル方式による理由と上記業者を特定するに至った経緯）本業務は、信濃川本川下流で計画している堤防整備工事による工事中、工事後の環境への影響の有無について影響評価の検討、矢板護岸部の前面の河川空間の改善策（案）の作成、堤防の構造性能の照査の検討を行うために高度な技術力が必要であり、技術提案をもとに仕様を作成した方が優れた成果を期待できることから、簡易公募型プロポーザル方式による選定を行った結果、上記業者は、技術提案の内容が適した提案となっており、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</si>
  <si>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本業務は、「事故ゼロプラン（事故危険区間重点解消作戦）」の取り組みとして、新潟県内の直轄国道の安全性について、県民、道路利用者と共通認識を図るためのプロセスと事故危険区間の特定について検討するための「道路安全性検討委員会（以下、｢委員会｣という。）」の審議項目を検討し、委員会の運営補助及び資料作成を行うものである。また、「事故ゼロプラン」の取り組み内容や事故危険区間の位置を県民・道路利用者に広報し、周知を図る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</si>
  <si>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は、「最新事故データ（H26～H29年ITARDAデータ等）」を基に事故特性分析及び事故危険区間候補箇所の抽出を行い、事故対策箇所カルテ作成、対策優先順位検討、交通事故対策概略検討を行うものである。また、事故危険区間登録箇所のうち、過年度に事故対策を実施した箇所を対象に整備効果分析を行うものであ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</si>
  <si>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の実施にあたっては、高度かつ広範な技術力と知識を必要とすることから、（簡易）公募型プロポーザル方式による選定を行った結果、上記業者は、特に、業務理解度及び評価テーマに対する的確性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</si>
  <si>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の実施にあたっては、高度かつ広範な技術力と知識を必要とすることから、（簡易）公募型プロポーザル方式による選定を行った結果、上記業者は、特に、実施手順及び評価テーマに対する的確性など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</si>
  <si>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長岡国道事務所管内において、既存の道路空間や道路事業を生かした地域活性化に資する新たな道路施策について実施の可能性を検討する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エヌシーイー（株）を特定したものである。よって、当該業務については、会計法第２９条の３第４項及び予算決算及び会計令第１０２条の４第３号の規定により、エヌシーイー（株）と随意契約を行うものである。</t>
  </si>
  <si>
    <t>本業務は、湯沢砂防事務所管内及びその周辺の地域住民を対象として、ハード・ソフト両面からの土砂災害対策の必要性やこれまでの事業効果を説明することで土砂災害対策のより的確かつ円滑な実施に資することを目的として、説明資料や啓発活動にかかる検討を行うものである。本業務の実施にあたっては、標準的な業務の実施手法が定められてない業務であり、高い知識、構想力、応用力を必要とされ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</si>
  <si>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新潟県上越市夷浜地先から下三分地先周辺を対象とし、環境に配慮した事業を進めるための基礎資料の収集を目的とする。本業務については、簡易公募型プロポーザル方式により選定することとし、「建設コンサルタント選定委員会」において、技術提案書を審査した結果、(株)建設環境研究所が特定されたものである。よって、会計法第29条の３第４項及び予決令第102条の４第３号の規定により、(株)建設環境研究所と随意契約を結ぶものである。</t>
  </si>
  <si>
    <t>本業務は、常願寺川流域において、土砂・洪水氾濫対策で検討された中期施設計画について、流木対策および長寿命化等を考慮した計画の見直しを行うものである。また、これまで称名川流域において実施されてきた直轄砂防事業について、今後の事業計画に必要となる既存資料のとりまとめを行うものである。常願寺川流域において、土砂・洪水氾濫対策に関する砂防施設配置検討を実施し、中期計画を見直すため、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</si>
  <si>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金沢河川国道事務所管内の国道で発生している交通事故を集中的・重点的に撲滅するため、「事故ゼロプラン（事故危険区間重点解消作戦）」の取り組みにおいて必要な事故危険区間の基礎資料作成、交通自己分析、事故対策の検討・立案等を行うとともに、対策実施後の効果について検証することを目的とする。さらに、石川県内の交通事故について、生活道路の課題及び対策効果について検証することを目的とする。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</si>
  <si>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甚之助谷地すべり右岸上流ブロック対策施設として計画している排水トンネルについて、効果的な配置計画を立案するため、浸透流解析により地下水の集水位置を選定するとともに、実現可能な排水トンネルの配置を検討するものである。また、万才谷排水トンネル工事で使用した索道等の仮設備の撤去計画について検討を行うものである。本業務の実施にあたっては、標準的な業務の実施手法が定められていない業務であり、高い知識、構想力、応用力を必要とすることから、簡易公募型プロポーザル方式による選定を行った。その結果、上記業者は、評価テーマに対する的確性、実現性において優れており、総合的に最適な提案を行ったと認められていることから特定したものである。よって、会計法第２９条の３第４項及び予算決算及び会計令第１０２条の４第３号の規定により、上記相手方との随意契約を締結するものである。</t>
  </si>
  <si>
    <t>本業務は、手取川流域を対象として、豪雨による土砂・洪水氾濫に対して今後の対策を検討するために必要な土砂動態解析の準備、既往災害事例に対する再現計算を実施し、計算モデルの整合性を検証するものである。本業務の実施にあたっては、標準的な業務の実施手法が定められていない業務であり、高い知識、構想力、応用力を必要とすることから簡易公募型プロポーザル方式による選定を行った。その結果、上記業者は、特に評価テーマにおける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</si>
  <si>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尾添川流域における流木対策調査の結果に基づいて、流木の流出による災害対策のための流木対策施設計画を検討するものである。本業務の実施にあたっては、標準的な業務の実施手法が定められていない業務であり、高い知識、構想力、応用力を必要とすることから、簡易公募型プロポーザル方式による選定を行った、その結果、上記業者、上記業者は、特に特に評価テーマにおける的確性、実現性、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</si>
  <si>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阿賀川河川改修事業の各種資料を作成するとともに、阿賀野川水系河川整備基本方針及び阿賀野川水系河川整備計画を踏まえ、阿賀川の治水事業に係る各種検討を行うものである。本業務においては、特定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最も評価の高い　（株）建設技術研究所　が特定されたものである。よって、会計法第２９条の３第４項ならびに予算決算及び会計令第１０２条の４第３号の規定により上記の者と随意契約を締結するものである。</t>
  </si>
  <si>
    <t>本業務は、来馬河原地区における遊砂地計画について、土砂・洪水氾濫等の防災を目的に、遊砂地空間で効果的な土砂流出調節・抑制を図り、下流への土砂流出に伴う土砂・洪水氾濫防災施設の検討にあたり、計画施設の施設効果を評価するため水理模型実験を行うものである。本業務の検討に関して、姫川の来馬河原地区における遊砂地計画について、その施設効果を水理模型実験により評価・検討を行うもので、洪水に伴う土砂流出や河床等の侵食・堆積紀行及び砂防施設の効果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</si>
  <si>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令和元年度　河川を基軸とした生態系ネットワークの推進に関する検討業務</t>
  </si>
  <si>
    <t>北陸地方整備局河川部河川計画課</t>
  </si>
  <si>
    <t>（公財）日本生態系協会</t>
  </si>
  <si>
    <t>東京都豊島区西池袋２－３０－２０</t>
  </si>
  <si>
    <t>令和元年度わかりやすい災害情報用語・表現検討業務</t>
  </si>
  <si>
    <t>ＥＴＣ２．０情報提供検討業務</t>
  </si>
  <si>
    <t>令和元年度北陸管内冬期道路交通確保検討等業務</t>
  </si>
  <si>
    <t>北陸地方整備局設計要領（道路編）改訂業務</t>
  </si>
  <si>
    <t>北陸地方整備局設計要領（道路編）改訂業務大日本コンサルタント・エヌシーイー設計共同体</t>
  </si>
  <si>
    <t>富山県富山市本町３番２１号</t>
  </si>
  <si>
    <t>令和元年度冬期道路交通の確保のあり方検討業務</t>
  </si>
  <si>
    <t>令和元年度　冬期道路交通の確保のあり方検討業務国土技術研究センター・開発技建設計共同体</t>
  </si>
  <si>
    <t>東京都港区虎ノ門３丁目１２番１号</t>
  </si>
  <si>
    <t>北陸地域における下水道事業推進に関する検討業務</t>
  </si>
  <si>
    <t>Ｒ１・Ｒ２新潟海岸保全施設検討外業務</t>
  </si>
  <si>
    <t>信濃川下流河川信濃川下流河川事務所長
足立　文玄
新潟県新潟市中央区文京町１４番１３号務所長
目黒　嗣樹
新潟県新潟市中央区文京町１４番１３号</t>
  </si>
  <si>
    <t>Ｒ１信濃川下流河道計画検討外業務</t>
  </si>
  <si>
    <t>Ｒ１建明寮耐震改修設計その２業務</t>
  </si>
  <si>
    <t>（株）エーシーエ設計</t>
  </si>
  <si>
    <t>長野県長野市柳原２３６０－４</t>
  </si>
  <si>
    <t>新潟国道事務所電線共同溝基本計画策定業務</t>
  </si>
  <si>
    <t>Ｒ１新潟国道管内経路情報等調査・分析業務</t>
  </si>
  <si>
    <t>令和元年度信濃川河道計画検討業務</t>
  </si>
  <si>
    <t>ながおか花火館（仮称）情報施設等建築設計その２業務</t>
  </si>
  <si>
    <t>新潟県長岡市喜多町７２３他</t>
  </si>
  <si>
    <t>（株）エスデー建築研究所</t>
  </si>
  <si>
    <t>新潟県新潟市中央区愛宕１－３－１９</t>
  </si>
  <si>
    <t>令和元年度湯沢砂防事務所管内地域防災力向上検討業務</t>
  </si>
  <si>
    <t>令和元年度上越地区交通課題把握調査業務</t>
  </si>
  <si>
    <t>令和元年度富山管内幹線道路網計画検討業務</t>
  </si>
  <si>
    <t>令和元年度サブ谷砂防堰堤補強対策検討業務</t>
  </si>
  <si>
    <t>令和元年度立山砂防歴史的砂防施設保存管理計画検討業務</t>
  </si>
  <si>
    <t>令和元年度　利賀ダムコンクリート骨材試験・解析業務</t>
  </si>
  <si>
    <t>令和元年度金沢管内幹線道路概略検討業務</t>
  </si>
  <si>
    <t>令和元年度千曲川河道計画等検討業務</t>
  </si>
  <si>
    <t>大町ダム等再編電気通信設備等概略設計業務</t>
  </si>
  <si>
    <t>長野県大町市</t>
  </si>
  <si>
    <t>高瀬川流域土砂動態調査業務</t>
  </si>
  <si>
    <t>姫川流域土砂動態調査業務</t>
  </si>
  <si>
    <t>長野県北安曇郡白馬村</t>
  </si>
  <si>
    <t>姫川流域土砂災害史調査業務</t>
  </si>
  <si>
    <t>松本砂防事務所長寿命化計画更新検討業務</t>
  </si>
  <si>
    <t>航空レーザ測量データの有効活用方策検討業務</t>
  </si>
  <si>
    <t>梓川流域土砂動態調査業務</t>
  </si>
  <si>
    <t>本業務は、河川を基軸とした越後平野における生態系ネットワークの形成とともに、魅力的で活力ある地域づくりの実現に向け、多様な主体と連携した効果的な取組みの方向性について検討を行うものである。本業務の実施にあたっては、河川環境や河川の生態系における高度かつ広範囲な技術力と知識を必要とすることから、簡易公募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</si>
  <si>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平成３０年７月豪雨において、情報があっても切迫感を感じられない等の理由から、避難を決断できず逃げ遅れた住民が多く存在した課題を踏まえ、住民への情報提供において、分かりやすく切迫感のある河川情報を伝え、早期避難を促すため、行政が出す報道発表資料や関係機関等への通知に用いられる表現・用語・内容等を点検し、各メディア間で共通して使われるような分かりやすい災害情報（水害・土砂災害）用語・表現について検討するものである。本業務の実施にあたっては、全国的な水害に対し住民に分かりやすく切迫感のある河川情報の提供における高度かつ広範な技術力と知識を必要とすることから、簡易公募型プロポーザル方式による選定を行った結果、上記業者は、特に、業務の実施手順及び特定テーマに対する技術提案の的確性、実現性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</si>
  <si>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ETC2.0の特徴を活かした品質の高い情報提供サービスに関するガイドライン(案)の整備を受け、北陸地域特有の事象を含めた提供情報の検討を行い、提供する情報について、ETC車載器へ表示するイメージ図案や音声案内案を作成するものである。本業務の実施にあたっては、北陸の地域特性を反映した、情報提供の検討を実施し、ETC2.0情報提供における高度かつ広範な技術力と知識を必要とすることから、簡易公募型プロポーザル方式による選定を行った結果、上記業者は、特に、実施方針における業務の円滑な実施に関する提案、特定テーマにおける的確性など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</si>
  <si>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北陸地方における冬期道路交通確保を目的としたこれまでの課題解決に対する技術、知見等を踏まえ、今後対応すべき課題や取組事例を抽出するとともに、関係主体間の先進的取組の情報共有・拡大に向けた方策を検討するものである。本業務の実施にあたっては、雪に関して専門的な技術が要求され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</si>
  <si>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北陸地方整備局設計要領（道路編）」（平成29年4月）を近年の技術基準等の改定状況を踏まえ、道路関係事業に携わる技術者が、その計画・設計を行う際の参考となるよう、設計要領改定（案）の作成を行うものである。本業務の実施にあたっては、道路設計に関わる設計基準、通達、設計指針及びマニュアル等を詳細に把握したうえで、設計要領改定（案）の作成を行うものであり、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</si>
  <si>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冬期間（沖縄を除く全国）における道路管理について、求められるサービスレベルに応じた除雪契約の改善や大雪時の対応の改善に向けた検討を行うものである。本業務の実施にあたっては、冬期道路管理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</si>
  <si>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新下水道ビジョン中期計画期間満了時(2024年)にむけて、北陸地域における下水道事業の実施状況を調査し、新下水道ビジョンとの整合・対応を把握するとともに、先行事例・優良事例の情報蓄積・発信、水平展開し、下水道事業の効果的な事業推進を図ることを目的とする。本業務の実施にあたっては、下水道事業推進を図る上での課題解決に向け、豊富な知識、経験における高度かつ広範な技術力と知識を必要とすることから、簡易公募型プロポーザル方式による選定を行った結果、上記業者は、特に、実施方針に対する実施手順、特定テーマに対する実現性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</si>
  <si>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業務の目的）本業務は、新潟海岸において、保全施設計画の検討及びモニタリング調査等を行うものである。（簡易公募型プロポーザル方式による理由と上記業者を特定するに至った経緯）本業務は、新潟海岸の保全施設計画の検討及びモニタリング調査等行うために高度な技術力が必要であり、技術提案に基づいて仕様を作成することにより、良好な成果が期待できることから、簡易公募型プロポーザル方式による選定を行った結果、上記業者は、特に技術提案の内容が最も適した提案となっており、また、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</si>
  <si>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業務の目的）本業務は、信濃川河川整備計画における河道計画に関する各種技術資料について、最新の施工形状などを踏まえた更新を行うとともに、信濃川本川、支派川の治水安全度バランスを考慮した中ノ口川水門開度の見直し時期の検討や整備予定箇所の施工形状の検討を行うものである。また、各種会議資料の作成及び平成３０年度夏季渇水時に発生した塩水遡上実態の検証を行うものである。（簡易公募型プロポーザル方式による理由と上記業者を特定するに至った経緯）本業務は、信濃川下流における事業計画の課題に対する検討を行うために高度な技術力が必要であり、技術提案をもとに仕様を作成した方が優れた成果を期待できることから、簡易公募型プロポーザル方式による選定を行った結果、上記業者は、特に技術提案の内容が最も適した提案となっており、また、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</si>
  <si>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本業務は、建明寮の耐震改修にあたり、設計意図を施工業者に正確に伝えるために行う業務である。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エーシーエ設計は、「建明寮耐震改修実施設計他業務」を受注し、建明寮の詳細設計を行った設計者であることから、詳細な情報を正確に施工業者に伝えることが出来るのは上記業者の他にない。よって、会計法第２９条の３第４項及び予決令第１０２条の４第３号により上記業者と随意契約を結ぶものである。</t>
  </si>
  <si>
    <t>本業務は、新潟国道事務所が管理する一般国道（7号・8号・49号・113号・116号）において、電線共同溝整備の基本計画(案)を策定する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</si>
  <si>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は、管内道路事業の必要性や整備効果等の検討、渋滞・事故対策の推進に資する基礎的資料を得ることを目的に、ETC2.0プローブデータを中心とした経路情報等を用いて、車種別・階層別等にも着目した道路利用状況調査、豪雨・豪雪等を想定した災害時のリスクやこれらを通じた管内事業の優先順位の検討等を行う業務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</si>
  <si>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当業者と契約を締結しなければ業務の目的を達成できないものである。また、設計業務に係る簡易公募プロポーザルの設計業務説明書において、直接関連する業務を設計業務の受託者と随意契約により締結する予定があることを明示している。よって、会計法第２９条の３第４項及び予算決算及び会計令第１０２条の４第３号の規定により、上記業者と随意契約を締結するものである。</t>
  </si>
  <si>
    <t>本業務は、近年全国で発生した大規模土砂災害の経験を踏まえ、湯沢砂防事務所管内で大規模な土砂災害が発生した際に、国、県、市町村が密に連携し、的確な対応がとるために、危機管理計画等で定めた対応行動を確認する防災訓練を実施するほか、モデル地区を抽出して地域防災力向上を図るべく、関係者と協力して地区防災計画の策定を支援する。本業務の実施に際して、土砂災害警戒区域等における土砂災害防止対策の推進に関する法律及び防災行政及び地域防災体制に関する高度な知識、応用力が必要である。このことから、簡易公募型プロポーザル業務として公募を実施したところ、提出のあった技術提案書を湯沢砂防事務所建設コンサルタント選定委員会において評価し、優れた技術提案の提出者として特定した。以上のことから、その優れた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</si>
  <si>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交通ビッグデータ等を利用して、高田河川国道事務所管内の交通状況を分析し、今後の事業計画・事業実施方針を検討するための基礎資料を得ることを目的とするものである。本業務の実施にあたっては、交通状況分析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</si>
  <si>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サブ谷砂防堰堤補強対策の一環として実施する、前庭保護工設置に伴い発生する揚圧力上昇の抑制対策として計画されている、排水ドレーンの構造を、水理特性検討結果をもとに、決定するものである。また、あわせて地盤改良構造についても検討するものである。砂礫地盤基礎および堰堤高１５ｍ以上の既設堰堤の補強対策検討にあたっては、高度な技術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</si>
  <si>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平成２９年に重要文化財に指定された「本宮砂防堰堤」および「泥谷砂防堰堤群」について、重要文化財砂防施設としての適正な保存・維持・活用を踏まえた管理を行うため、保存管理計画および補修手法の検討を行うものである。重要文化財指定された歴史的砂防施設の保存管理計画及び補修手法について検討するものであり、事例も少なく高度な技術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</si>
  <si>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利賀ダム堤体設計および施工計画立案のため実施するコンクリート配合試験に先だって、原石を破砕して破砕特性を調査するとともに、仮置き原石の風化健全度評価を行うものである。本業務の実施にあたっては、ダム堤体設計および施工計画に関する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よって、会計法第２９条の３第４項及び予算決算及び会計令第１０２条の４第３号の規程により、上記相手方と随意契約を締結するものである。</t>
  </si>
  <si>
    <t>本業務は、金沢河川国道事務所管内における幹線道路網において、地域高規格道路等の広域道路ネットワークの見直し（強化・再編）に向け、整備方針、道路構造、防災対策、物流支援、観光等、様々な視点から既存路線の課題等を整理し、道路整備に必要な概略計画検討を行うものである。本業務の実施にあたっては、標準的な業務の実施手法が定められていない業務であり、高い知識、構想力、応用力を必要とすることから、簡易公募型プロポーザル方式による選定を行った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</si>
  <si>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信濃川水系河川整備基本方針及び信濃川水系河川整備計画を踏まえ、過年度の治水計画の検討成果や最新の技術資料を用い、千曲川・犀川の治水事業に係る技術資料を作成するための各種検討を行うものである。本業務を執行するためには、上記業務の目的を理解したうえで、今後の河道計画を具体化するため、構想力・応用力・知識と共に高度な技術力が求められる業務である。提出された技術提案に基づいて仕様を作成する方が最も優れた成果を期待できるため、簡易公募型プロポーザル方式による選定を行った結果、上記業者は、配置予定技術者の経験及び能力、特定テーマに対する技術提案において、総合的に最適な提案を行った者と認められるので、特定したものである。よって、本業務は会計法第２９条の３第４項及び予算決算及び会計令第１０２条の４第３号の規定により、上記業者と随意契約を締結するものである。</t>
  </si>
  <si>
    <t>本業務は、東京電力ホールディングス株式会社が管理する高瀬ダム・七倉ダム、国土交通省が管理する大町ダムにおいて、洪水調節を実施するための通信・観測設備及び放流設備等の概略設計を実施するとともに、ダム監視用ＣＣＴＶ設備の配置検討についても実施するものである。本業務を執行するためには、業務の目的やダム再編後の操作方式・運用を理解し、既設設備の課題を整理した上で、電気通信設備等の検討を行う必要があることから、電気通信設備等に関する構想力・応用力・知識ともに高度な技術力が求められる業務である。提出された技術提案に基づいて仕様を作成することが最も優れた成果を期待できるため、簡易公募型プロポーザル方式による選定を行った結果、上記業者は、実施方針と評価テーマ間の整合性、評価テーマにおける的確性、実現性の観点から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</si>
  <si>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信濃川上流水系高瀬川流域内で生じる土砂移動現象について、短期的及び中・長期的な土砂移動現象を量・質といった側面から把握するために必要な諸項目について、現地調査、空中写真判読等を用いて取得を行うものである。本業務の検討に関して、信濃川上流水系高瀬川流域内で生じる土砂移動現象について、短期及び中・長期的な土砂移動現象を量・質といった側面から把握するために必要な諸項目について現地調査等により把握を行うもので、土砂移動現象や土砂流出に伴う量や質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</si>
  <si>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姫川流域内で生じる土砂移動現象について、短期的及び中・長期的な土砂移動現象を量・質といった側面から把握するために必要な諸項目について、現地調査、空中写真判読等を用いて取得を行うものである。本業務の検討に関して、姫川流域内で生じる土砂移動現象について、短期及び中・長期的な土砂移動現象を量・質といった側面から把握するために必要な諸項目について現地調査等により把握を行うもので、土砂移動現象や土砂流出に伴う量や質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</si>
  <si>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姫川流域における歴史的大規模土砂災害について、史料・文献などを整理し、現地調査により土砂移動の状況を確認するとともに、歴史災害を伝承している方々等から災害に関する内容を確認し、姫川流域における土砂災害史、並びに砂防事業との関連について整理為、災害に関する史料をとりまとめを行うものである。本業務の検討に関して、姫川流域における歴史的大規模土砂災害について、史料・文献、現地調査により土砂移動の状況、歴史災害を伝承している方々等から災害に関する内容などを確認し、土砂災害史や砂防事業との関連等を整理し、災害に関する史料をとりまとめるもので、歴史的史料等の収集技術や大規模土砂災害に伴う土砂移動現象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</si>
  <si>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松本砂防事務所長寿命化計画（案）（平成26年度策定）に基づき、対象施設の補強・補修を実施してきており、計画案策定から約5年が経過し、その間に対応してきた内容を踏まえるととともに、改訂された「砂防関係施設の長寿命化計画策定ガイドライン（案）」（水管理・国土保全局砂防部保全課、平成31年3月）に基づき、ライフサイクルコストを考慮した計画案の見直しを行うものである。本業務の検討に関して、松本砂防事務所長寿命化計画（案）に基づき、対象施設の補強・補修を実施してきており、計画策定から約5年が経過し、「砂防関係施設長寿命化計画策定ガイドライン（案）」が改訂され、ライフサイクルコストを踏まえた長寿命化計画の更新を行うもので、砂防施設における長寿命化計画の考え方とライフサイクルコスト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</si>
  <si>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松本砂防事務所管内の地形を把握するために平成15年度より航空レーザ測量を実施し、約4,500km2（同一範囲の重複計測を除く概数）の基礎地盤情報（DEM）を取得しており、これらの取得データのうち、地形と簡易オルソ画像を用いて三次元可視化するためのシステム構築を行うものである。本業務の検討に関して、これまで取得してきた地形データについて、地形と簡易オルソ画像を用いて三次元可視化を行うシステム構築を行うもので、GISと連携したシステム構築に関する設計や取得データの三次元可視化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</si>
  <si>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信濃川上流水系梓川流域内で生じる土砂移動現象について、短期的及び中・長期的な土砂移動現象を量・質といった側面から把握するために必要な諸項目について、現地調査、空中写真判読等を用いて取得を行うものである。本業務の検討に関して、信濃川上流水系梓川流域内で生じる土砂移動現象について、短期及び中・長期的な土砂移動現象を量・質といった側面から把握するために必要な諸項目について現地調査等により把握を行うもので、土砂移動現象や土砂流出に伴う量や質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</si>
  <si>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令和元年度北陸地方整備局管内冬期道路気象予測配信業務</t>
  </si>
  <si>
    <t>（一財）日本気象協会</t>
  </si>
  <si>
    <t>東京都豊島区東池袋３－１－１</t>
  </si>
  <si>
    <t>Ｒ１情報伝達におけるＳＮＳ的手法の利用検討業務</t>
  </si>
  <si>
    <t>Ｒ１新潟地区交通対策検討業務</t>
  </si>
  <si>
    <t>Ｒ１新潟バイパス等ストック効果検討業務</t>
  </si>
  <si>
    <t>令和元年度大河津分水路水理模型実験業務</t>
  </si>
  <si>
    <t>令和１・２年度八十里越環境調査・保全対策検討業務</t>
  </si>
  <si>
    <t>新潟県三条市塩野渕～福島県南会津群只見町叶津地先</t>
  </si>
  <si>
    <t>令和元年度関川水系治水対策海域影響検討業務</t>
  </si>
  <si>
    <t>新潟県上越市関川</t>
  </si>
  <si>
    <t>令和元年度富山管内電線共同溝事業監理業務</t>
  </si>
  <si>
    <t>富山河川国道事務所管内（道路管理第二課担当の電線共同溝事業）</t>
  </si>
  <si>
    <t>令和元年度鬼ヶ城砂防堰堤補強対策検討業務</t>
  </si>
  <si>
    <t>令和元年度田鶴浜七尾道路軟弱地盤対策検討業務</t>
  </si>
  <si>
    <t>石川県七尾市</t>
  </si>
  <si>
    <t>砂防設備及び指定地管理等に資する工事用道路等整備手法検討業務</t>
  </si>
  <si>
    <t>山形県西置賜郡小国町小国小坂町３－４８</t>
  </si>
  <si>
    <t>令和元・２年度飯豊管内自然環境調査業務</t>
  </si>
  <si>
    <t>令和元年度阿賀川環境整備事業検討業務</t>
  </si>
  <si>
    <t>阿賀川河川事務所</t>
  </si>
  <si>
    <t>令和元年度犀川上流総合土砂管理検討業務</t>
  </si>
  <si>
    <t>砂礫基礎地盤での砂防堰堤合理化設計手法検討業務</t>
  </si>
  <si>
    <t>本業務は、北陸地方整備局が提供する気象データ（積雪等）を活用し、冬期の積雪気象情報等の各種予測を実施し、これらの予測情報をインターネット環境から管内道路管理事務所等に配信するとともに、異常降雪時等の気象情報についてウェブ・テレビ会議システムの運営も合わせて行うものである。本業務の実施にあたっては、高い精度の気象予測方法と容易に確認できる情報発信方法における高度かつ広範囲な技術力と知識を必要とすることから、簡易公募型プロポーザル方式による選定を行った結果、上記業者は、特に予定技術者の専門技術力、業務の理解度・実施手順、特定テーマに対する実現性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</si>
  <si>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業務の目的）本業務は、出水時の防災関係機関間の情報伝達をtwitterのような短文投稿型SNS的な情報伝達システムに変えることで情報の高度化、迅速化、正確性の向上を図るものであり、システムについては、独立性、拡張性を確保するため民間のSNSではなく、汎用API（Mastdon等）を活用した独自のものにより運用することを目標とするものである。（簡易公募型プロポーザル方式による理由と上記業者を特定するに至った経緯）本業務は、出水時の情報伝達手法を新たに見直しの検討をするもので、高度な技術力が必要であり、技術提案に基づいて仕様を作成することにより、良好な成果が期待できることから、簡易公募型プロポーザル方式による選定を行った結果、上記業者は、特に技術提案の内容が最も適した提案となっており、また、配置予定技術者においても経験及び能力が優れていた。事務所建設コンサルタント選定委員会において、総合的に適した提案を行った者と認められるので、特定したものである。よって、会計法第２９条の３第４項及び予決令第１０２条の４第３号により、上記業者と随意契約を結ぶものである。</t>
  </si>
  <si>
    <t>新潟バイパス（黒埼IC～海老ヶ瀬IC）は、新潟都市圏を東西に結ぶ重要路線であり、交通量10万台／日を越え、朝夕の交通量ピーク時には断続的な混雑が発生している。本業務は、この新潟バイパスを対象に、現況の交通状況について資料収集・整理したうえで、交通課題の抽出及び立案した対策による新潟バイパスやICで接続する道路の交通状況の変化等、整備効果検討を行う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</si>
  <si>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本業務は、開通済の新潟東西道路（新新・新潟・新潟西バイパス）の道路整備ストック効果を広報するための基礎資料を作成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</si>
  <si>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号の４第３号の規定により、上記業者と随意契約を締結するものである。</t>
  </si>
  <si>
    <t>本業務は、八十里事業における事業地及びその周辺において、猛禽類、両生類、植物などの希少動植物、湿地環境や植生のモニタリング調査を行うとともに、環境保全対策の検討と実施を一体的かつ有機的に行うものである。専門的な技術を必要とすることから、技術提案に基づき仕様を定めた方が優れた成果を期待できるため、簡易公募プロポーザル方式により公募・選定することとし、「建設コンサルタント選定委員会」において技術提案書を審査した結果、評価の高い株式会社　建設環境研究所を特定したものである。よって、当該業務については、会計法第２９条の３第４項及び予算決算及び会計令第１０２条の４第３号の規定により、株式会社　建設環境研究所と随意契約を行うものである。</t>
  </si>
  <si>
    <t>本業務は、関川水系河川整備計画に基づき、保倉川放水路整備に伴う海域への影響、波浪や沿岸漂砂等が放水路河口部に与える影響、および河口部処理施設計画等について検討を行うものである。本業務については、簡易公募型プロポーザル方式により選定することとし、「建設コンサルタント選定委員会」において、技術提案書を審査した結果、(株)八千代エンジニヤリングが特定されたものである。よって、会計法第29条の３第４項及び予決令第102条の４第３号の規定により、(株)八千代エンジニヤリングと随意契約を結ぶものである。</t>
  </si>
  <si>
    <t>本業務は、老朽化の著しい鬼ヶ城砂防堰堤について、補強対策の検討を行うものであり、既往成果を基に、下流部に整備された工事用道路や橋梁などの周辺構造物等を踏まえた、施設配置計画の検討及び最適案の選定を行うものである。鬼ヶ城砂防堰堤は堰堤高15ｍ以上で、狭隘かつ湾曲した箇所に整備された砂防堰堤の補強対策を検討するものであり、高度な技術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</si>
  <si>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本業務は能越自動車道田鶴浜七尾道路事業において、橋梁部や一般構造物等の詳細設計に必要な現地の軟弱地盤解析を行うものである。本業務の実施にあたっては、地盤解析結果を踏まえ、既設構造物への影響を把握する更なる解析や地盤改良設計を検討する等、標準的な業務の実施手法が定められていない業務であり、高い知識、構想力、応用力を必要とすることから、簡易公募型プロポーザル方式による選定を行った。その結果、上記業者は、特に評価テーマにおける実現性・独創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</si>
  <si>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本業務は、砂防堰堤等の工事用道路及び管理用道路にかかる整備水準や管理水準について整理し、今後の整備・管理水準・管理手法等の諸課題について整理し基本方針を検討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</si>
  <si>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飯豊山系砂防事務所管内において工事箇所及び今後事業を計画している箇所の自然環境調査を行い、工事実施による影響を評価し、工事実施に際して配慮すべき事項をとりまとめ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</si>
  <si>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佐野目地区で実施している水辺環事業の事業内容について、営利活動等を行う民間事業者の公募を行う社会実験の結果等を踏まえ、計画内容の見直し案の検討を行うとともに、平成30年度まで事業を実施してきた阿賀川上流自然再生事業（21.4ｋ～27.6ｋ）の現状把握及び対策案の検討、並びに今後実施を予定している阿賀川中流域自然再生事業（13.4ｋ～21.4ｋ）の整備目標及び事業計画案等の立案を行うものである。本業務においては、特定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最も評価の高い　(株)東京建設コンサルタント　が特定されたものである。よって、会計法第２９条の３第４項ならびに予算決算及び会計令第１０２条の４第３号の規定により上記の者と随意契約を締結するものである。</t>
  </si>
  <si>
    <t>本業務は、信濃川水系犀川の上流部（生坂ダムから犀川上流区間、犀川合流点から高瀬川上流区間）を対象として、土砂移動等に関し、砂防・ダム・河川の個別領域の課題を整理し、その結果を踏まえ必要な対策を講じ、解決を図ることを目的に各種検討を行うものである。本業務を執行するためには、上記業務の目的を理解したうえで、今後の総合土砂管理計画を具体化するため、構想力・応用力・知識と共に高度な技術力が求められる業務である。提出された技術提案に基づいて仕様を作成する方が最も優れた成果を期待できるため、簡易公募型プロポーザル方式による選定を行った結果、上記業者は、配置予定技術者の経験及び能力、特定テーマに対する技術提案において、総合的に最適な提案を行った者と認められるので、特定したものである。よって、本業務は会計法第29条の3第4項及び予算決算及び会計令第102条の4第3項の規定により、上記業者と随意契約を締結するものである。</t>
  </si>
  <si>
    <t>砂防堰堤の整備において堰堤高15m以上の砂防堰堤の場合、基礎地盤は岩盤であることが基本条件となることが多く、こうした良質な基礎地盤を持つ堰堤サイトも限られてきている。こうした条件の中、近年頻発している土砂・洪水氾濫に対応するため、保全対象に近く、又は河床勾配が緩勾配である地点において効率的に流出土砂の捕捉・調節を確保する必要があり、こうした地点の基礎地盤は砂礫地盤であることが多い。本業務は、基礎地盤が砂礫地盤であっても、砂防堰堤の整備関して構造上の規制されることなく、より効果的な砂防堰堤の整備を行うことができるよう基礎地盤が砂礫地盤である場合の砂防堰堤の設計手法における合理化手法の検討を行うものである。本業務の検討に関して、基礎地盤が砂礫地盤の場合において砂防堰堤の整備に関して構造上の規制されることなく、より効果的な砂防堰堤の整備するために必要な設計手法について検討を行うもので、砂防堰堤の整備地の選定や砂防堰堤の設計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</si>
  <si>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令和元年度砂防インフラデータベースシステム構築検討業務</t>
  </si>
  <si>
    <t>令和元年度北陸管内ＭＰレーダ雨雪判別精度検証等業務</t>
  </si>
  <si>
    <t>下越森林管理署村上支署（１９）新築設計その２業務</t>
  </si>
  <si>
    <t>Ｒ１朝日温海道路マネジメント業務</t>
  </si>
  <si>
    <t>Ｒ１朝日温海道路マネジメント業務開発技建・北陸地域づくり協会設計共同体</t>
  </si>
  <si>
    <t>Ｒ１新潟国道管内「道の駅」現況調査評価業務</t>
  </si>
  <si>
    <t>令和元年度高田管内待避場施設設計業務</t>
  </si>
  <si>
    <t>新潟県上越市大潟区渋柿浜地先</t>
  </si>
  <si>
    <t>（株）都市環境設計</t>
  </si>
  <si>
    <t>大阪府大阪市浪速区恵美須西２－１４－３０</t>
  </si>
  <si>
    <t>令和元年度ＥＴＣ２．０サービス検討業務</t>
  </si>
  <si>
    <t>令和元年度気候変動を踏まえた黒部川治水計画検討業務</t>
  </si>
  <si>
    <t>令和元年度大川ダム放流設備等補修設計業務</t>
  </si>
  <si>
    <t>阿賀川河川事務所　大川ダム管理支所</t>
  </si>
  <si>
    <t>本業務は、北陸地方整備局管内における砂防関連施設の基礎情報をデータベース化するとともに、毎年実施される施設点検結果や維持補修履歴をデータ化し、砂防関連施設の台帳と施設点検履歴を組み合わせた砂防インフラデータベースシステムの構築に向けた検討及び基本設計を実施するものである。本業務の実施にあたっては、砂防インフラデータベースシステムの構築検討及び基本設計における高度かつ広範な技術力と知識を必要とすることから、簡易公募型プロポーザル方式による選定を行った結果、上記業者は、特に実施方針に対する実施手順、その他、特定テーマに対する技術提案の的確性、独創性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</si>
  <si>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北陸地方整備局管内のＸバンド・ＣバンドＭＰレーダ雨量計を対象に、各レーダ局の観測特性を踏まえた上で、地上雨量データ等を用いた降雪時の精度検証と精度向上検討を行うものである。本業務の実施にあたっては、各レーダ雨量計における降雪期の精度検証等において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</si>
  <si>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本業務は、「下越森林管理署村上支署新築設計業務」（以下「設計業務」という。）の成果品である設計図書を基に発注された下越森林管理署村上支署（１９）新築工事の工事受注者等に、正確に設計意図を伝える業務である。設計意図を伝える業務は、工事の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ている必要があり、それを満たす者は、設計業務の受託者である上記業者のみである。よって、会計法第２９条の３第４項及び予算決算及び会計令第１０２条の４第３号の規定により、上記業者と随意契約を締結するものである。</t>
  </si>
  <si>
    <t>本業務は、国道７号朝日温海道路事業の一環として、関連業務及び工事の進捗状況から今後の事業展開を検討すると共に、本事業における課題を整理することで、事業を促進することを目的とす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</si>
  <si>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は、道の駅に関する近年の施策動向を踏まえ、新潟国道事務所管内の「道の駅」の現況把握を行う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</si>
  <si>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本業務の実施にあたっては、国道８号大潟除雪基地の設計における高度な技術力と知識を必要とすることから簡易公募型プロポーザル方式による選定を行った結果、上記業者は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</si>
  <si>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本業務は、ＥＴＣ２．０サービスを含む既存ＩＣＴ技術を活用して道路利用者にとって有効な道路情報配信方法を検討する他、道路施設を賢く利用するための方策について検討するものである。　本業務の実施にあたっては、情報配信方法の検討に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</si>
  <si>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近年の激甚化する水害に対し、気候変動対策として、従前よりソフト対策を充実させてきたところであるが、本来、ハード対策も一体的に取り組むべきものであり、加えて平成２１年に策定した黒部川水系河川整備計画が点検・変更を検討する時期にきていることから、黒部川において気候変動に対応したハード対策について検討していく必要が生じている。本業務ではその一環として、既存施設の有効活用による対策及び扇頂部である愛本付近の対策を検討するものである。本業務の実施にあたっては、最新の知見である気候変動を踏まえた外力増加に対する整備の検討にあたり、独自の急流河川対策を行っている黒部川の既存施設の評価、有効活用、整備手順の検討等を行うものであり、高度かつ広範な技術力と知識が必要である。そのため、簡易公募型プロポーザル方式により選定を行った結果、上記業者は、特に、有益な代替案、重要事項の指摘及び特定テーマに対する的確性などにおいて優れており、総合的に最適な提案を行った者と認められるので、特定したものである。よって、本業務は、会計法第２９条の３第４項及び予算決算及び会計令第１０２条の４第３項の規定により、上記業者と随意契約を締結するものである。</t>
  </si>
  <si>
    <t>本業務は、大川ダムの選択取水設備、主放流設備予備ゲート及び低水放流設備について補修工事実施のための詳細設計を行い、工事実施に必要な資料を作成するものである。本業務においては、特定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最も評価の高い　日本工営(株)　が特定されたものである。よって、会計法第２９条の３第４項ならびに予算決算及び会計令第１０２条の４第３号の規定により上記の者と随意契約を締結するものである。</t>
  </si>
  <si>
    <t>令和元年台風１９号千曲川浸水被害調査業務（その１）</t>
  </si>
  <si>
    <t>測量</t>
  </si>
  <si>
    <t>（株）ナカノアイシステム</t>
  </si>
  <si>
    <t>新潟県新潟市中央区鳥屋野４３２</t>
  </si>
  <si>
    <t>令和元年台風１９号千曲川ＬＰ測量・空中写真撮影業務</t>
  </si>
  <si>
    <t>朝日航洋（株）</t>
  </si>
  <si>
    <t>東京都江東区新木場四－７－４１</t>
  </si>
  <si>
    <t>Ｒ１新潟駅交通結節機能強化検討業務</t>
  </si>
  <si>
    <t>令和元年度信濃川下流水系土砂・洪水氾濫対策検討業務</t>
  </si>
  <si>
    <t>Ｒ１・２大石ダム水質環境改善検討業務</t>
  </si>
  <si>
    <t>大石ダム管理支所</t>
  </si>
  <si>
    <t>令和元年度保倉川放水路地質解析等検討業務</t>
  </si>
  <si>
    <t>梅花皮沢環境影響評価検討業務</t>
  </si>
  <si>
    <t>徳網砂防堰堤改築施設効果検討業務</t>
  </si>
  <si>
    <t>山形県西置賜郡小国町大字五味沢地先</t>
  </si>
  <si>
    <t>姫川流域土砂・洪水氾濫対策砂防施設配置計画検討業務</t>
  </si>
  <si>
    <t>松本砂防事務所管内データベース更新検討業務</t>
  </si>
  <si>
    <t>令和元年度平湯川砂防樹林帯維持管理計画検討業務</t>
  </si>
  <si>
    <t>令和元年度焼岳火山噴火緊急減災計画検討業務</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</si>
  <si>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ナカノアイシステム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</si>
  <si>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朝日航洋（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</si>
  <si>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新潟駅周辺における交通結節機能の強化や公共交通等の利便性の向上を図るため、新潟駅周辺における整備計画(案)を検討す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</si>
  <si>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本業務は、湯沢砂防管内（魚野川、清津川、中津川）を対象として、豪雨による土砂洪水氾濫に対して今後の対策を検討するために必要である土砂動態解析、施設効果評価を検討するものである。本業務は、標準的な業務の実施手法が定められておらず、高い知識、構想力、応用力を必要とされ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</si>
  <si>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大石ダム下流域の水質環境等の課題を解決又は低減させるための中規模フラッシュ放流について、具体的な試験放流の計画立案・検証及び今後の中規模フラッシュ放流の効果的な実施に向けた調査・検討を行うものである。本業務の実施にあたっては、治水ダム（多目的ダムを含む）の弾力的管理や下流河川のフラッシュを目的とした放流に関する検討の経験・実績を有するとともに、河川・ダムの水環境や生態系（魚類、藻類等）に関する高度な知識と専門技術力が必要であることから、簡易公募型プロポーザル方式により選定することとし、「建設コンサルタント選定委員会」において技術提案書を審査した結果、(株)建設技術研究所を特定したものである。よって、会計法第２９条の３第４項及び予決令第１０２条の４第３号の規定により、(株)建設技術研究所と随意契約を締結するものである。</t>
  </si>
  <si>
    <t>本業務は、保倉川放水路事業予定箇所周辺における地質状況等について、事業計画に必要な検討を行うものである。本業務については、簡易公募型プロポーザル方式により選定することとし、「建設コンサルタント選定委員会」において、技術提案書を審査した結果、(株)キタックが特定されたものである。よって、会計法第29条の３第４項及び予決令第102条の４第３号の規定により、(株)キタックと随意契約を結ぶものである。</t>
  </si>
  <si>
    <t>本業務は、「磐梯朝日国立公園」及び「飯豊山周辺森林生態系保護地域」内にて事業を計画している梅花皮沢第５号砂防堰堤について、既往の施設整備における自然環境の変化や回復状況、出水等の現象による撹乱等の変化を考慮した環境影響評価資料を作成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</si>
  <si>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徳網砂防堰堤の掃流区間における改築計画（袖部嵩上げにより現況水通し部をスリット底面とするスリット化）について、水理模型実験により、地形特性と土砂移動現象の特徴を把握した上で、土砂流出調節効果や周辺環境に及ぼす影響等を検証し、適切な施設整備計画について立案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</si>
  <si>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姫川流域を対象として、豪雨による土砂・洪水氾濫対策の検討を行うために構築された数値計算モデルを用いて、効果的かつ効率的な砂防施設配置計画を検討するものである。本業務の検討に関して、土砂・洪水氾濫対策の検討を行うために作成した数値計算モデルを用いて、効果的かつ効率的な砂防施設配置計画の検討を行うもので、土砂・洪水氾濫減少やその数値計算の特徴と水系砂防における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</si>
  <si>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業務に必要となる情報を的確かつ効率的に収集・把握することが可能な既存の松本砂防防災GISシステムにおいて、データの登録・収集時の操作性が低いことから、利便性の向上を図り、新規データの登録及び既存データの更新を行い、事務所内で情報活用の一層の促進を図ることを目的とする。本業務の検討に関して、業務に必要となる情報を的確かつ効率的に収集・把握することが可能な既存の松本砂防防災GISシステムにおいて、データの登録・収集時の操作性が低いことから、災害対応及び通常業務による利便性を向上させるために、システム改良を行い、利便性の向上を図り、新規データの登録及び既存データの更新を行うもので、情報収集・活用とGISを活用したデータベース構築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</si>
  <si>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本業務が高い知識、構想力、応用力を要することから簡易公募型プロポーザル方式により発注することとするため。</t>
  </si>
  <si>
    <t>本業務は、これまでに検討が行われてきた焼岳緊急噴火減災対策について、近年の他火山の事例も踏まえて、融雪型火山泥流の影響及び段階的な緊急ハード対策について検討を行い、その結果を基に「焼岳火山噴火緊急減災対策砂防計画（案）」（H23.6策定）及び「緊急減災対策行動計画（案）」を見直すものである。また、緊急減災計画の見直しを踏まえ、焼岳の「火山砂防基本計画書（案）」、「火山砂防施設配置計画書（案）」についても検討を行うものである。本業務の実施にあたっては、火山噴火に対する減災対策の検討やこれまでの検討結果のとりまとめ等に高度な技術力、専門的な知識、経験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</si>
  <si>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令和元年台風１９号長野市穂保緊急復旧工事上流工区</t>
  </si>
  <si>
    <t>長野県長野市穂保地先</t>
  </si>
  <si>
    <t>大成建設（株）</t>
  </si>
  <si>
    <t>東京都新宿区西新宿１－２５－１</t>
  </si>
  <si>
    <t>十日町地区右岸応急復旧工事</t>
  </si>
  <si>
    <t>十日町出張所管内</t>
  </si>
  <si>
    <t>維持修繕工事</t>
  </si>
  <si>
    <t>（株）村山土建</t>
  </si>
  <si>
    <t>新潟県十日町市山本町１－７１－２</t>
  </si>
  <si>
    <t>南魚沼地区左岸応急復旧工事</t>
  </si>
  <si>
    <t>新潟県南魚沼市今町地先</t>
  </si>
  <si>
    <t>井口建設工業（株）</t>
  </si>
  <si>
    <t>新潟県南魚沼市浦佐９４７－５</t>
  </si>
  <si>
    <t>令和元年度飯山水防区域等応急復旧工事</t>
  </si>
  <si>
    <t>飯山水防区域等</t>
  </si>
  <si>
    <t>（株）フクザワコーポレーション</t>
  </si>
  <si>
    <t>長野県飯山市大字常盤１２３４</t>
  </si>
  <si>
    <t>令和元年度諏訪形地区堤防緊急復旧その４工事</t>
  </si>
  <si>
    <t>長野県上田市諏訪形地先</t>
  </si>
  <si>
    <t>（株）フカサワイール</t>
  </si>
  <si>
    <t>長野県松本市波田３００３</t>
  </si>
  <si>
    <t>令和元年度野沢温泉村七ヶ巻地区堤防緊急復旧工事</t>
  </si>
  <si>
    <t>長野県下高井郡野沢温泉村七ヶ巻地先</t>
  </si>
  <si>
    <t>（株）サンタキザワ</t>
  </si>
  <si>
    <t>長野県飯山市大字木島１１４４</t>
  </si>
  <si>
    <t>令和元年度木島水防区域等応急復旧工事</t>
  </si>
  <si>
    <t>木島水防区域等</t>
  </si>
  <si>
    <t>令和元年度千曲水防区域等応急復旧工事</t>
  </si>
  <si>
    <t>千曲水防区域等</t>
  </si>
  <si>
    <t>中信建設（株）</t>
  </si>
  <si>
    <t>長野県千曲市大字上徳間２３４</t>
  </si>
  <si>
    <t>令和元年度穂保地区堤防緊急復旧その１工事</t>
  </si>
  <si>
    <t>（株）北條組</t>
  </si>
  <si>
    <t>長野県長野市大字村山３４８－１</t>
  </si>
  <si>
    <t>令和元年度諏訪形地区堤防緊急復旧その５工事</t>
  </si>
  <si>
    <t>（株）鹿熊組</t>
  </si>
  <si>
    <t>長野県長野市大字鶴賀緑町１６３１－３</t>
  </si>
  <si>
    <t>令和元年度川中島水防区域等応急復旧工事</t>
  </si>
  <si>
    <t>川中島水防区域等</t>
  </si>
  <si>
    <t>令和元年度小牧水防区域等応急復旧工事</t>
  </si>
  <si>
    <t>（株）栗木組</t>
  </si>
  <si>
    <t>長野県上田市長瀬３９１８</t>
  </si>
  <si>
    <t>令和元年度穂保地区堤防緊急復旧その４工事</t>
  </si>
  <si>
    <t>千曲川左岸　長野県長野市穂保地先</t>
  </si>
  <si>
    <t>中野土建（株）</t>
  </si>
  <si>
    <t>長野県中野市西２－５－１１</t>
  </si>
  <si>
    <t>令和元年度諏訪形地区堤防緊急復旧その３工事</t>
  </si>
  <si>
    <t>藤森建設工業（株）</t>
  </si>
  <si>
    <t>長野県長野市三輪６－７－６</t>
  </si>
  <si>
    <t>令和元年度穂保地区堤防緊急復旧その３工事</t>
  </si>
  <si>
    <t>令和元年台風１９号千曲川東御市海野地先応急復旧工事</t>
  </si>
  <si>
    <t>長野県東御市海野地先</t>
  </si>
  <si>
    <t>東部開発株式会社</t>
  </si>
  <si>
    <t>長野県東御市祢津１３０４</t>
  </si>
  <si>
    <t>令和元年台風１９号千曲川佐久市原地先応急復旧工事</t>
  </si>
  <si>
    <t>長野県佐久市原地先</t>
  </si>
  <si>
    <t>（株）安井建設</t>
  </si>
  <si>
    <t>長野県佐久市取出町４５０－５</t>
  </si>
  <si>
    <t>令和元年台風１９号千曲川佐久市臼田地先応急復旧工事</t>
  </si>
  <si>
    <t>長野県佐久市臼田地先</t>
  </si>
  <si>
    <t>木下建工（株）</t>
  </si>
  <si>
    <t>長野県佐久市臼田６２３－１</t>
  </si>
  <si>
    <t>令和元年度穂保地区堤防緊急復旧その２工事</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</si>
  <si>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大成建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平成２７年９月鬼怒川破堤時の応急復旧対応実績を有することから、早期復旧の目的が達せられると判断し、協定書第６条により、契約の相手方としたものである。</t>
  </si>
  <si>
    <t>本工事は、令和元年１０月１２日に発生した台風第19号出水により被災した南魚沼市今町地先の応急復旧に使用する異形ブロックを十日町出張所管内から当該被災箇所へ運搬する工事である。当該箇所の堤防は、上記出水により被災したもので、堤防の被害拡大防止が急務となったため、「災害時における信濃川河川事務所所管施設等の緊急的な災害応急対策業務」で協定締結している業者において速やかな対応工事を実施し、早期に安全確保を図ったものである。以上の理由から、会計法第２９条の３第４項及び予算決算及び会計令第１０２条の４第３号の規定に基づき、上記業者との随意契約を締結するものである。</t>
  </si>
  <si>
    <t>本工事は、令和元年１０月１２日に発生した台風第19号出水により被災した南魚沼市今町地先の応急復旧工事である。当該箇所の堤防は、上記出水により被災したもので、堤防の被害拡大防止が急務となったため、「災害時における信濃川河川事務所所管施設等の緊急的な災害応急対策業務」で協定締結している業者において速やかな対応工事を実施し、早期に安全確保を図ったものである。以上の理由から、会計法第２９条の３第４項及び予算決算及び会計令第１０２条の４第３号の規定に基づき、上記業者との随意契約を締結するものである。</t>
  </si>
  <si>
    <t>本工事は、令和元年１０月１３日に台風１９号により被害を受けた千曲川左岸長野市穂保地先及び飯山市飯山地先皿川樋門の応急復旧工事である。株式会社フクザワコーポレーションとは、平成３１年３月２９日付で「災害時における千曲川河川事務所所管施設等の緊急的な災害応急対策業務（飯山水防区域）に関する協定」を締結している。したがって、上記業者と随意契約を締結するものである。</t>
  </si>
  <si>
    <t>本工事は、令和元年１０月１３日に台風１９号により被害を受けた千曲川左岸上田市諏訪形地先の堤防緊急復旧工事である。株式会社フカサワイールとは、平成３１年３月２９日付で「災害時における千曲川河川事務所所管施設等の緊急的な災害応急対策業務（梓川水防区域）に関する協定」を締結している。したがって、上記業者と随意契約を締結するものである。</t>
  </si>
  <si>
    <t>本工事は、令和元年１０月１３日に台風１９号により被害を受けた千曲川野沢温泉村七ヶ巻地先の権限代行による堤防緊急復旧工事である。株式会社サンタキザワとは、平成３１年３月２９日付で「災害時における千曲川河川事務所所管施設等の緊急的な災害応急対策業務（木島水防区域）に関する協定」を締結している。したがって、上記業者と随意契約を締結するものである。</t>
  </si>
  <si>
    <t>本工事は、令和元年１０月１３日に台風１９号により被害を受けた千曲川右岸中野市栗林地先の応急復旧工事である。株式会社サンタキザワとは、平成３１年３月２９日付で「災害時における千曲川河川事務所所管施設等の緊急的な災害応急対策業務（木島水防区域）に関する協定」を締結している。したがって、上記業者と随意契約を締結するものである。</t>
  </si>
  <si>
    <t>本工事は、令和元年１０月１３日に台風１９号により被害を受けた千曲川管内の千曲水防区域等の応急復旧工事である。中信建設株式会社とは、平成３１年３月２９日付で「災害時における千曲川河川事務所所管施設等の緊急的な災害応急対策業務（千曲水防区域）に関する協定」を締結している。したがって、上記業者と随意契約を締結するものである。</t>
  </si>
  <si>
    <t>本工事は、令和元年１０月１３日に台風１９号により被害を受けた千曲川左岸長野市穂保地先の堤防緊急復旧工事である。株式会社北條組とは、平成３１年３月２９日付で「災害時における千曲川河川事務所所管施設等の緊急的な災害応急対策業務（豊田水防区域）に関する協定」を締結している。したがって、上記業者と随意契約を締結するものである。</t>
  </si>
  <si>
    <t>本工事は、令和元年１０月１３日に台風１９号により被害を受けた千曲川左岸上田市諏訪形地先の堤防緊急復旧工事である。株式会社鹿熊組とは、平成３１年３月２９日付で「災害時における千曲川河川事務所所管施設等の緊急的な災害応急対策業務（川中島水防区域） に関する協定」を締結している。したがって、上記業者と随意契約を締結するものである。</t>
  </si>
  <si>
    <t>本工事は、令和元年１０月１３日に台風１９号により被害を受けた川中島水防区域等の応急復旧工事である。株式会社鹿熊組とは、平成３１年３月２９日付で「災害時における千曲川河川事務所所管施設等の緊急的な災害応急対策業務（川中島水防区域）に関する協定」を締結している。したがって、上記業者と随意契約を締結するものである。</t>
  </si>
  <si>
    <t>本工事は、令和元年１０月１３日に台風１９号により被害を受けた小牧水防区域等の応急復旧工事である。株式会社栗木組とは、平成３１年３月２９日付で「災害時における千曲川河川事務所所管施設等の緊急的な災害応急対策業務（小牧水防区域）に関する協定」を締結している。したがって、上記業者と随意契約を締結するものである。</t>
  </si>
  <si>
    <t>本工事は、令和元年１０月１３日に台風１９号により被害を受けた千曲川左岸長野市穂保地先の堤防緊急復旧工事である。中野土建株式会社とは、平成３１年３月２９日付で「災害時における千曲川河川事務所所管施設等の緊急的な災害応急対策業務（中野水防区域）に関する協定」を締結している。したがって、上記業者と随意契約を締結するものである。</t>
  </si>
  <si>
    <t>本工事は、令和元年１０月１３日に台風１９号により被害を受けた千曲川左岸上田市諏訪形地先の堤防緊急復旧工事である。藤森建設工業株式会社とは、平成３１年３月２９日付で「災害時における千曲川河川事務所所管施設等の緊急的な災害応急対策業務（長野水防区域）に関する協定」を締結している。したがって、上記業者と随意契約を締結するものである。</t>
  </si>
  <si>
    <t>本工事は、令和元年１０月１３日に台風１９号により被害を受けた千曲川左岸長野市穂保地先の堤防緊急復旧工事である。株式会社サンタキザワとは、平成３１年３月２９日付で「災害時における千曲川河川事務所所管施設等の緊急的な災害応急対策業務（木島水防区域）に関する協定」を締結している。したがって、上記業者と随意契約を締結するものである。</t>
  </si>
  <si>
    <t>本工事は、令和元年１０月１２日から１３日にかけて台風１９号がもたらした大雨によって、千曲川の東御市海野地先の堤防が損壊したことから、コンクリートブロック投入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東部開発(株)は、千曲川の長野県管理区間のうち東御市海野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東部開発(株)を契約の相手方としたものである。</t>
  </si>
  <si>
    <t>本工事は、令和元年１０月１２日から１３日にかけて台風１９号がもたらした大雨によって、千曲川の佐久市原地先の堤防が損壊したことから、大型土嚢積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株)安井建設は、千曲川の長野県管理区間のうち佐久市原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株)安井建設を契約の相手方としたものである。</t>
  </si>
  <si>
    <t>本工事は、令和元年１０月１２日から１３日にかけて台風１９号がもたらした大雨によって、千曲川の佐久市臼田地先の堤防が損壊したことから、袋詰玉石間詰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木下建工（株）は、千曲川の長野県管理区間のうち佐久市臼田地先において、長野県からの指示を受けて応急復旧工事を実施しているが、長野県知事から国土交通大臣に対し国施工による早期の災害復旧支援要請がなされ、令和元年１０月２６日に直轄権限代行として実施することが決定した。このため、当該復旧工事を施工している木下建工(株)を契約の相手方としたものである。</t>
  </si>
  <si>
    <t>令和元年台風第１９号千曲川災害復旧検討（その６）業務</t>
  </si>
  <si>
    <t>（株）クリエイトセンター</t>
  </si>
  <si>
    <t>新潟県新潟市中央区川岸町２－８－１</t>
  </si>
  <si>
    <t>令和元年台風第１９号千曲川（権限代行区間）測量等（その５）業務</t>
  </si>
  <si>
    <t>長野県中野市他</t>
  </si>
  <si>
    <t>（株）明和</t>
  </si>
  <si>
    <t>富山県富山市黒瀬２２５－１</t>
  </si>
  <si>
    <t>令和元年台風第１９号千曲川（権限代行区間）測量等（その１）業務</t>
  </si>
  <si>
    <t>長野県南佐久郡佐久穂町</t>
  </si>
  <si>
    <t>北陸コンサルタント（株）</t>
  </si>
  <si>
    <t>富山県富山市黒瀬１９２</t>
  </si>
  <si>
    <t>令和元年台風第１９号千曲川測量等（その１６）業務</t>
  </si>
  <si>
    <t>（株）地域みらい</t>
  </si>
  <si>
    <t>石川県鹿島郡中能登町良川へ部３２</t>
  </si>
  <si>
    <t>令和元年台風第１９号千曲川（権限代行区間）測量等（その２）業務</t>
  </si>
  <si>
    <t>長野県佐久市</t>
  </si>
  <si>
    <t>（株）新日本コンサルタント</t>
  </si>
  <si>
    <t>富山県富山市奥田新町１－２３</t>
  </si>
  <si>
    <t>令和元年台風第１９号千曲川測量等（その１５）業務</t>
  </si>
  <si>
    <t>令和元年台風第１９号千曲川（権限代行区間）測量等（その３）業務</t>
  </si>
  <si>
    <t>長野県南佐久郡小海町</t>
  </si>
  <si>
    <t>北電技術コンサルタント（株）</t>
  </si>
  <si>
    <t>富山県富山市牛島町１３－１５</t>
  </si>
  <si>
    <t>令和元年台風第１９号千曲川（権限代行区間）測量等（その４）業務</t>
  </si>
  <si>
    <t>舘下コンサルタンツ（株）</t>
  </si>
  <si>
    <t>富山県富山市水橋的場２３４</t>
  </si>
  <si>
    <t>令和元年台風第１９号千曲川（権限代行区間）測量等（その６）業務</t>
  </si>
  <si>
    <t>長野県東御市</t>
  </si>
  <si>
    <t>北建コンサル（株）</t>
  </si>
  <si>
    <t>富山県高岡市内免３－３－６</t>
  </si>
  <si>
    <t>令和元年台風第１９号千曲川（権限代行区間）測量等（その７）業務</t>
  </si>
  <si>
    <t>（株）上智</t>
  </si>
  <si>
    <t>富山県砺波市千代１７６－１</t>
  </si>
  <si>
    <t>令和元年台風第１９号千曲川災害復旧検討（その１）業務</t>
  </si>
  <si>
    <t>令和元年台風第１９号千曲川災害復旧検討（その５）業務</t>
  </si>
  <si>
    <t>令和元年台風第１９号千曲川災害復旧検討（その１０）業務</t>
  </si>
  <si>
    <t>（株）ナルサワコンサルタント</t>
  </si>
  <si>
    <t>新潟県新潟市中央区網川原１－２１－１１</t>
  </si>
  <si>
    <t>令和元年台風第１９号千曲川測量等（その１１）業務</t>
  </si>
  <si>
    <t>栄光測量設計（株）</t>
  </si>
  <si>
    <t>富山県富山市中川原１９－２</t>
  </si>
  <si>
    <t>令和元年台風第１９号千曲川測量等（その１４）業務</t>
  </si>
  <si>
    <t>（株）国土開発センター</t>
  </si>
  <si>
    <t>石川県金沢市寺町３－９－４１</t>
  </si>
  <si>
    <t>令和元年台風第１９号千曲川災害復旧検討（その２）業務</t>
  </si>
  <si>
    <t>大原技術（株）</t>
  </si>
  <si>
    <t>新潟県長岡市美沢３－５１１</t>
  </si>
  <si>
    <t>令和元年台風第１９号千曲川測量等（その３）業務</t>
  </si>
  <si>
    <t>（株）オリス</t>
  </si>
  <si>
    <t>新潟県新潟市中央区鳥屋野３１０</t>
  </si>
  <si>
    <t>令和元年台風第１９号千曲川測量等（その２）業務</t>
  </si>
  <si>
    <t>令和元年台風第１９号千曲川測量等（その８）業務</t>
  </si>
  <si>
    <t>（株）富山測量社</t>
  </si>
  <si>
    <t>富山県魚津市上村木１－２２－１０</t>
  </si>
  <si>
    <t>令和元年台風第１９号千曲川測量等（その９）業務</t>
  </si>
  <si>
    <t>建設技研コンサルタンツ（株）</t>
  </si>
  <si>
    <t>富山県高岡市角６０２－１</t>
  </si>
  <si>
    <t>令和元年台風第１９号千曲川測量等（その１）業務</t>
  </si>
  <si>
    <t>（株）ＳＫプランニング</t>
  </si>
  <si>
    <t>新潟県新潟市中央区文京町６－３１</t>
  </si>
  <si>
    <t>令和元年台風第１９号千曲川測量等（その１３）業務</t>
  </si>
  <si>
    <t>（株）北日本ジオグラフィ</t>
  </si>
  <si>
    <t>石川県金沢市浅野本町２－２－５</t>
  </si>
  <si>
    <t>令和元年台風第１９号千曲川測量等（その７）業務</t>
  </si>
  <si>
    <t>（株）協和測量設計</t>
  </si>
  <si>
    <t>富山県滑川市追分３８３８－２</t>
  </si>
  <si>
    <t>国道８号柏崎トンネル電気室他新築設計業務</t>
  </si>
  <si>
    <t>湯沢除雪基地（１９）新築設計業務</t>
  </si>
  <si>
    <t>（株）徳岡設計</t>
  </si>
  <si>
    <t>大阪府大阪市中央区本町橋５－１４</t>
  </si>
  <si>
    <t>令和元年度庄川水系河川整備計画点検検討業務</t>
  </si>
  <si>
    <t>令和元年度手取川・梯川排水計画検討業務</t>
  </si>
  <si>
    <t>石川県金沢市</t>
  </si>
  <si>
    <t>令和元年度左俣谷及び足洗谷砂防施設配置検討業務</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</si>
  <si>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クリエイトセンター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</si>
  <si>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明和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</si>
  <si>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北陸コンサルタン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</si>
  <si>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地域みらい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</si>
  <si>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新日本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</si>
  <si>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日本海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</si>
  <si>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工事は、令和元年１０月１２日から１３日にかけて台風１９号がもたらした大雨によって、千曲川（権限代行区間）の被災した地域における河川災害復旧申請のための測量等を実施するものである。２）随意契約に付する理由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北電技術コンサルタン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</si>
  <si>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舘下コンサルタンツ（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</si>
  <si>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北建コンサル（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</si>
  <si>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上智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</si>
  <si>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エヌシーイー（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</si>
  <si>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キタック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</si>
  <si>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ナルサワ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</si>
  <si>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栄光測量設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</si>
  <si>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国土開発センター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</si>
  <si>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大原技術（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</si>
  <si>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オリス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</si>
  <si>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富山測量社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</si>
  <si>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建設技研コンサルタンツ（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</si>
  <si>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ＳＫプランニング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</si>
  <si>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北日本ジオグラフィ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</si>
  <si>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協和測量設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</si>
  <si>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長岡国道事務所で計画されている国道８号柏崎バイパス事業での柏崎トンネル電気室及び柏崎バイパス除雪基地の新築設計に係る建築及び建築設備の基本、実施設計及び積算業務等を行う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パシフィックコンサルタンツ(株)を特定したものである。よって、当該業務については、会計法第２９条の３第４項及び予算決算及び会計令第１０２条の４第３号の規定により、パシフィックコンサルタンツ(株)と随意契約を行うものである。</t>
  </si>
  <si>
    <t>本業務は、新潟県南魚沼郡湯沢町において計画されている湯沢除雪基地の新築、取り壊し等に係る基本設計・実施設計及び積算業務等を行うものである。本業務の実施にあたっては、除雪基地として必要な機能、性能の確保、周辺環境への配慮、地球環境負荷の低減など、施設整備における高度かつ広範な技術力と知識を必要とすることから簡易公募型プロポーザル方式による選定を行った結果、上記業者は、特に、管理技術者・主任担当技術者の国土交通省等発注の営繕事業の業務成績、ＣＰＤの取得単位、業務の理解度及び取組意欲、業務の実施方針、評価テーマに対する技術提案など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</si>
  <si>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本業務は、庄川水系河川整備計画策定後の流域の社会情勢の変化、地域の意向、事業の進捗状況、事業の進捗の見通し、河川整備に関する新たな視点などを適切に反映できるよう河川整備計画の内容について点検検討を行うものである。本業務の実施にあたっては、簡易公募型プロポーザル方式による選定を行った結果、技術提案書において総合的に最も優れた提案を行った者として株式会社　建設技術研究所北陸支社　を特定したものである。よって、会計法第２９条の３第４項及び予算決算及び会計令第１０２条の４第３号の規定により、上記業者と随意契約を締結するものである。</t>
  </si>
  <si>
    <t>本業務は、手取川・梯川の河川堤防が決壊し氾濫した場合、甚大な人的、物的被害が発生するとともに、被災した地域の復旧・復興には多大な時間を要することが想定されることから、手取川・梯川における想定最大規模降雨における氾濫に対する効果的な排水計画を検討し、外水氾濫による地域の長時間浸水等を軽減するための対策機械配置及び今後の対策等を検討するものである。本業務の実施にあたっては標準的な業務の実施手法が定められていない業務であり、高い知識、構想力、応用力を必要とすることから、簡易公募型プロポーザル方式による選定を行った。その結果、上記業者は、特に評価テーマに対する技術提案について、評価の着目点のうち、的確性・実現性において優れており、総合的に最適な提案を行ったと認められることから特定したものである。よって、会計法第２９条の３第４項及び予算決算及び会計令第１０２条の４第３号の規定により、上記相手方との随意契約を締結するものである。</t>
  </si>
  <si>
    <t>簡易公募プロポーザル方式により、優れた技術力、知識、経験に基づく提案のあった者を特定し契約することとしたため</t>
  </si>
  <si>
    <t>令和元年台風１９号千曲川佐久穂町高野町地先応急復旧工事</t>
  </si>
  <si>
    <t>長野県南佐久郡佐久穂町高野町地先</t>
  </si>
  <si>
    <t>畑八開発（株）</t>
  </si>
  <si>
    <t>長野県南佐久郡佐久穂町大字畑３２９</t>
  </si>
  <si>
    <t>令和元年台風１９号千曲川小海町本間地先応急復旧工事</t>
  </si>
  <si>
    <t>長野県南佐久郡小海町本間地先</t>
  </si>
  <si>
    <t>（株）新津組</t>
  </si>
  <si>
    <t>長野県南佐久郡小海町大字小海４３９９－１</t>
  </si>
  <si>
    <t>本工事は、令和元年１０月１３日に台風１９号により被害を受けた千曲川左岸長野市穂保地先の堤防緊急復旧工事である。株式会社フクザワコーポレーションとは、平成３１年３月２９日付で「災害時における千曲川河　川事務所所管施設等の緊急的な災害応急対策業務（飯山水防区域）に関する協定」を締結している。したがって、上記業者と随意契約を締結するものである。</t>
  </si>
  <si>
    <t>本工事は、令和元年１０月１２日から１３日にかけて台風１９号がもたらした大雨によって、千曲川の佐久穂町高野町地先の堤防が損壊したことから、大型土嚢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畑八開発株式会社は、千曲川の長野県管理区間のうち佐久穂町高野町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畑八開発株式会社を契約の相手方としたものである。</t>
  </si>
  <si>
    <t>本工事は、令和元年１０月１２日から１３日にかけて台風１９号がもたらした大雨によって、千曲川の小海町本間地先の堤防が損壊したことから、大型土嚢積み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株)新津組は、千曲川の長野県管理区間のうち小海町本間地先において、長野県からの指示を受けて応急復旧工事を実施しているが、長野県知事から国土交通大臣に対し国施工による早期の災害復旧支援要請がなされ、令和元年１０月２０日に直轄権限代行として実施することが決定した。このため、当該復旧工事を施工している(株)新津組を契約の相手方としたものである。</t>
  </si>
  <si>
    <t>令和元年台風１９号長野市穂保緊急復旧工事下流工区</t>
  </si>
  <si>
    <t>鹿島建設（株）</t>
  </si>
  <si>
    <t>東京都港区元赤坂１－３－１</t>
  </si>
  <si>
    <t>令和元年度中野市笠原地区堤防応急復旧その２工事</t>
  </si>
  <si>
    <t>長野県中野市笠原地先</t>
  </si>
  <si>
    <t>令和元年度中野市笠原地区堤防応急復旧その１工事</t>
  </si>
  <si>
    <t>令和元年度須坂水防区域等応急復旧工事</t>
  </si>
  <si>
    <t>長野県千曲市雨宮地先外</t>
  </si>
  <si>
    <t>（株）守谷商会</t>
  </si>
  <si>
    <t>長野県長野市南千歳町８７８</t>
  </si>
  <si>
    <t>令和元年度篠ノ井水防区域等応急復旧工事</t>
  </si>
  <si>
    <t>長野県長野市篠ノ井塩崎地先外</t>
  </si>
  <si>
    <t>川中島建設（株）</t>
  </si>
  <si>
    <t>長野県長野市篠ノ井布施高田９５５－３</t>
  </si>
  <si>
    <t>令和元年度諏訪形地区堤防緊急復旧その１工事</t>
  </si>
  <si>
    <t>（株）宮下組</t>
  </si>
  <si>
    <t>長野県上田市踏入２－１－１７</t>
  </si>
  <si>
    <t>令和元年度諏訪形地区堤防緊急復旧その２工事</t>
  </si>
  <si>
    <t>令和元年台風１９号千曲川東御市田中地先応急復旧工事</t>
  </si>
  <si>
    <t>長野県東御市田中地先</t>
  </si>
  <si>
    <t>（株）木下組</t>
  </si>
  <si>
    <t>長野県佐久市中込３０８－５</t>
  </si>
  <si>
    <t>令和元年台風１９号千曲川小海町千代里地先応急復旧工事</t>
  </si>
  <si>
    <t>長野県南佐久郡小海町千代里地先</t>
  </si>
  <si>
    <t>（株）黒澤組</t>
  </si>
  <si>
    <t>長野県南佐久郡小海町大字千代里３１６２</t>
  </si>
  <si>
    <t>１）当該工事の目的・内容  本工事は、令和元年１０月１２日から１３日にかけて台風１９号がもたらした大雨によって、千曲川の長野市穂保地内の堤防が損壊したことから、鋼矢板二重締切等の復旧工事を実施するものである。２）随意契約に付する理由  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鹿島建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平成２７年９月鬼怒川破堤時の応急復旧対応実績を有することから、早期復旧の目的が達せられると判断し、協定書第６条により、契約の相手方としたものである。</t>
  </si>
  <si>
    <t>本工事は、令和元年１０月１３日に台風１９号により被害を受けた夜間瀬川中野市笠原地先の権限代行による堤防応急復旧工事である。中野土建株式会社とは、平成３１年３月２９日付で「災害時における千曲川河川事務所所管施設等の緊急的な災害応急対策業務（中野水防区域） に関する協定」を締結している。したがって、上記業者と随意契約を締結するものである。</t>
  </si>
  <si>
    <t>本工事は、令和元年１０月１３日に台風１９号により被害を受けた夜間瀬川中野市笠原地先の権限代行による堤防応急復旧工事である。株式会社フクザワコーポレーションとは、平成３１年３月２９日付で「災害時における千曲川河川事務所所管施設等の緊急的な災害応急対策業務（飯山水防区域）に関する協定」を締結している。したがって、上記業者と随意契約を締結するものである。</t>
  </si>
  <si>
    <t>本工事は、令和元年１０月１３日に台風１９号により被害を受けた須坂水防区域等の応急復旧工事である。株式会社守谷商会とは、平成３１年３月２９日付で「災害時における千曲川河川事務所所管施設等の緊急的な災害応急対策業務（須坂水防区域）に関する協定」を締結している。したがって、上記業者と随意契約を締結するものである。</t>
  </si>
  <si>
    <t>本工事は、令和元年１０月１３日に台風１９号により被害を受けた篠ノ井水防区域等の応急復旧工事である。川中島建設株式会社とは、平成３１年３月２９日付で「災害時における千曲川河川事務所所管施設等の緊急的な災害応急対策業務（篠ノ井水防区域）に関する協定」を締結している。したがって、上記業者と随意契約を締結するものである。</t>
  </si>
  <si>
    <t>本工事は、令和元年１０月１３日に台風１９号により被害を受けた千曲川左岸上田市諏訪形地先の堤防緊急復旧工事である。株式会社宮下組とは、平成３１年３月２９日付で「災害時における千曲川河川事務所所管施設等の緊急的な災害応急対策業務（上田水防区域）に関する協定」を締結している。したがって、上記業者と随意契約を締結するものである。</t>
  </si>
  <si>
    <t>本工事は、令和元年１０月１３日に台風１９号により被害を受けた千曲川左岸上田市諏訪形地先の堤防緊急復旧工事である。株式会社栗木組とは、平成３１年３月２９日付で「災害時における千曲川河川事務所所管施設等の緊急的な災害応急対策業務（小牧水防区域）に関する協定」を締結している。したがって、上記業者と随意契約を締結するものである。</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</si>
  <si>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木下組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ることから、早期復旧の目的が達せられると判断し、協定書第６条により、契約の相手方としたものである。</t>
  </si>
  <si>
    <t>本工事は、令和元年１０月１２日から１３日にかけて台風１９号がもたらした大雨によって、千曲川の小海町千代里地先の堤防が損壊したことから、大型土嚢積み工等の復旧工事を実施するものである。本工事は、損傷箇所の早期復旧を目的としており、緊急の必要により通常の競争に付すことができないため、会計法第２９条の３第４項及び予算決算及び会計令第１０２条の４第３号により、契約を締結するものである。契約の相手方となる(株)黒澤組は、千曲川の長野県管理区間のうち南佐久郡小海町千代里地先において、長野県からの指示を受けて応急復旧工事を実施しているが、長野県知事から国土交通大臣に対し国施工による早期の災害復旧支援要請がなされ、令和元年１０月２６日に直轄権限代行として実施することが決定した。このため、当該復旧工事を施工している(株)黒澤組を契約の相手方としたものである。</t>
  </si>
  <si>
    <t>令和元年台風１９号千曲川洪水痕跡調査業務（その７）</t>
  </si>
  <si>
    <t>（株）聖測コンサルタント</t>
  </si>
  <si>
    <t>新潟県新発田市大手町３－４－１１</t>
  </si>
  <si>
    <t>令和元年台風１９号千曲川洪水痕跡調査業務（その６）</t>
  </si>
  <si>
    <t>（株）新潟測量社</t>
  </si>
  <si>
    <t>新潟県新発田市城北町２－７－２６</t>
  </si>
  <si>
    <t>令和元年台風１９号千曲川洪水痕跡調査業務（その５）</t>
  </si>
  <si>
    <t>（株）岩測設計</t>
  </si>
  <si>
    <t>新潟県北蒲原郡聖籠町二本松１８７０</t>
  </si>
  <si>
    <t>令和元年台風１９号千曲川洪水痕跡調査業務（その４）</t>
  </si>
  <si>
    <t>新潟巧測（株）</t>
  </si>
  <si>
    <t>新潟県村上市坂町２４０３－２０</t>
  </si>
  <si>
    <t>令和元年台風１９号千曲川洪水痕跡調査業務（その３）</t>
  </si>
  <si>
    <t>荒井測量設計（株）</t>
  </si>
  <si>
    <t>新潟県新潟市中央区女池２－６－２３</t>
  </si>
  <si>
    <t>令和元年台風１９号千曲川洪水痕跡調査業務（その２）</t>
  </si>
  <si>
    <t>（株）山岸測量事務所</t>
  </si>
  <si>
    <t>新潟県新潟市中央区新光町１－１</t>
  </si>
  <si>
    <t>令和元年台風１９号千曲川洪水痕跡調査業務（その１）</t>
  </si>
  <si>
    <t>（株）アイノス</t>
  </si>
  <si>
    <t>新潟県新発田市豊町３－２－１０</t>
  </si>
  <si>
    <t>令和元年台風第１９号千曲川災害復旧検討（その９）業務</t>
  </si>
  <si>
    <t>東京都千代田区神田練塀町３００</t>
  </si>
  <si>
    <t>令和元年台風第１９号千曲川災害復旧検討（その３）業務</t>
  </si>
  <si>
    <t>千曲川河川事務所管内他</t>
  </si>
  <si>
    <t>令和元年台風第１９号千曲川災害復旧検討（その４）業務</t>
  </si>
  <si>
    <t>（株）開発技術コンサルタント</t>
  </si>
  <si>
    <t>新潟県新潟市中央区川岸町３－３３－３</t>
  </si>
  <si>
    <t>令和元年台風第１９号千曲川災害復旧検討（その８）業務</t>
  </si>
  <si>
    <t>相互技術（株）</t>
  </si>
  <si>
    <t>新潟県新潟市中央区上所２－１１－１４</t>
  </si>
  <si>
    <t>令和元年台風第１９号千曲川災害復旧検討（その７）業務</t>
  </si>
  <si>
    <t>（株）構造技研新潟</t>
  </si>
  <si>
    <t>新潟県新潟市中央区長潟１２０４－２</t>
  </si>
  <si>
    <t>令和元年度北陸管内交通調査分析検討業務</t>
  </si>
  <si>
    <t>Ｒ１荒川排水作業準備計画等検討業務</t>
  </si>
  <si>
    <t>令和１・２年度高原川流域猛禽類調査業務</t>
  </si>
  <si>
    <t>本業務は、令和元年１０月１２日発生の台風１９号で千曲川県管理区間において被害が生じたため、その再度災害防止事業申請のための災害調査（洪水痕跡調査）を実施するものである。本業務の実施にあたっては、「災害時における北陸地方整備局所管施設の災害応急対策業務に関する協定書」（平成２３年１２月１２日締結、以下「協定書」という。）に基づいて（社）建設コンサルタント協会北陸支部に出動要請を行い、上記業者が派遣されたものであり、協定書第５条により委託契約を締結する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</si>
  <si>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大日本コンサルタント（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</si>
  <si>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開発技建（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</si>
  <si>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開発技術コンサルタント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</si>
  <si>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相互技術（株）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</si>
  <si>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構造技研新潟は、一般社団法人建設コンサルタンツ協会北陸支部の会員であり、一般社団法人建設コンサルタンツ協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</si>
  <si>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平成２７年度全国道路・街路交通情勢調査の自動車起終点調査の結果をもとに、北陸地方整備局管内の将来道路網データの作成、将来ＯＤ表の作成、将来交通量推計の実施及び交通調査基本区間データの修正を行うものである。本業務の実施にあたっては、交通量推計に関する高度かつ広範な技術力と知識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</si>
  <si>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本業務は、荒川破堤氾濫時の排水作業準備計画の検討、円滑かつ迅速な避難のための取組の検討及び、被害軽減対策の検討を行うものである。本業務の実施にあたっては、荒川破堤氾濫時の排水作業準備計画検討、円滑かつ迅速な避難のための取組検討及び、被害軽減対策検討で高度な専門的技術力、経験が要求される業務であることから、簡易公募型プロポーザル方式（総合評価型）により選定することとし、「事務所建設コンサルタント選定委員会」において技術提案書を審査した結果、評価の高い「(株)建設技術研究所」が特定されたものである。 よって、会計法第２９条の３第４項及び予算決算及び会計令第１０２条の４第３号の規定により、(株)建設技術研究所と随意契約を締結するものである。</t>
  </si>
  <si>
    <t>本業務は、神通川水系砂防事務所管内における砂防事業実施箇所を対象として希少猛禽類に与える影響、保全措置等を調査・検討し、自然環境に配慮した砂防事業の実現に資することを目的とす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</si>
  <si>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令和元年度上山田水防区域等応急復旧工事</t>
  </si>
  <si>
    <t>長野県埴科郡坂城町南条地先外</t>
  </si>
  <si>
    <t>北信土建（株）</t>
  </si>
  <si>
    <t>長野県長野市中御所３－７－１４</t>
  </si>
  <si>
    <t>令和元年台風１９号千曲川権限代行区間（東御市海野地先）緊急復旧工事（その１）</t>
  </si>
  <si>
    <t>（株）大林組</t>
  </si>
  <si>
    <t>東京都港区港南２－１５－２</t>
  </si>
  <si>
    <t>令和元年台風１９号千曲川権限代行区間（佐久市原地先）緊急復旧工事（その１）</t>
  </si>
  <si>
    <t>清水建設（株）</t>
  </si>
  <si>
    <t>東京都中央区京橋２－１６－１</t>
  </si>
  <si>
    <t>令和元年台風１９号千曲川権限代行区間（佐久市原地先）緊急復旧工事（その２）</t>
  </si>
  <si>
    <t>前田建設工業（株）</t>
  </si>
  <si>
    <t>東京都千代田区富士見２－１０－２</t>
  </si>
  <si>
    <t>本工事は、令和元年１０月１３日に台風１９号により被害を受けた上山田水防区域等の応急復旧工事である。北信土建株式会社とは、平成３１年３月２９日付で「災害時における千曲川河川事務所所管施設等の緊急的な災害応急対策業務（上山田水防区域）に関する協定」を締結している。したがって、上記業者と随意契約を締結するものである。</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</si>
  <si>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大林組北陸支店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ることから、早期復旧の目的が達せられると判断し、協定書第６条により、契約の相手方としたものである。</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</si>
  <si>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清水建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６条により、契約の相手方としたものである。</t>
  </si>
  <si>
    <t>本工事は、損傷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前田建設工業（株）は、一般社団法人日本建設業連合会北陸支部の会員であり、一般社団法人日本建設業連合会北陸支部長、「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６条により、契約の相手方としたものである。</t>
  </si>
  <si>
    <t>令和元年台風１９号千曲川・犀川河川横断測量業務（その５）</t>
  </si>
  <si>
    <t>令和元年台風１９号千曲川・犀川河川横断測量業務（その１）</t>
  </si>
  <si>
    <t>令和元年台風１９号千曲川・犀川河川横断測量業務（その２）</t>
  </si>
  <si>
    <t>令和元年台風１９号千曲川・犀川河川横断測量業務（その３）</t>
  </si>
  <si>
    <t>令和元年台風１９号千曲川・犀川河川横断測量業務（その４）</t>
  </si>
  <si>
    <t>北斗測量調査（株）</t>
  </si>
  <si>
    <t>新潟県村上市大津９－２８</t>
  </si>
  <si>
    <t>令和元年台風１９号千曲川・犀川河川横断測量業務（その６）</t>
  </si>
  <si>
    <t>令和元年台風１９号千曲川（権限代行区間）用地調査等業務（小海町地内外）</t>
  </si>
  <si>
    <t>補償関係コンサルタント業務</t>
  </si>
  <si>
    <t>令和元年台風１９号千曲川（権限代行区間）用地調査等業務（佐久市地内外）</t>
  </si>
  <si>
    <t>令和元年台風１９号千曲川（権限代行区間）用地調査等業務（東御市地内外）</t>
  </si>
  <si>
    <t>令和元年台風１９号千曲川（権限代行区間）用地調査等業務（中野市地内外）</t>
  </si>
  <si>
    <t>Ｒ１新潟国道管内無電柱化ネットワーク計画策定業務</t>
  </si>
  <si>
    <t>Ｒ１朝日温海道路地質調査検討業務</t>
  </si>
  <si>
    <t>新潟県村上市川端地先～中浜地先</t>
  </si>
  <si>
    <t>Ｒ１新潟国道管内電線共同溝事業監理業務</t>
  </si>
  <si>
    <t>大河津分水路新第二床固段階施工計画検討業務</t>
  </si>
  <si>
    <t>野積橋撤去他詳細設計業務</t>
  </si>
  <si>
    <t>柏崎除雪基地外設計業務</t>
  </si>
  <si>
    <t>新潟県柏崎市曽地、魚沼市新道島地内</t>
  </si>
  <si>
    <t>令和元年度湯沢砂防事務所管内降雨解析検討業務</t>
  </si>
  <si>
    <t>令和元年度湯沢砂防事務所管内魚道整備計画検討業務</t>
  </si>
  <si>
    <t>令和元年度湯沢砂防事務所管内表層崩壊発生危険度調査検討業務</t>
  </si>
  <si>
    <t>令和２年度湯沢砂防事務所環境調査業務</t>
  </si>
  <si>
    <t>令和元年度信濃川下流水系砂防事業優先度検討業務</t>
  </si>
  <si>
    <t>令和元年度神通川水系松川放水門他予備設計業務</t>
  </si>
  <si>
    <t>令和元年度管内道路事業環境調査業務</t>
  </si>
  <si>
    <t>令和元年度金沢河川国道無電柱化外事業計画検討業務</t>
  </si>
  <si>
    <t>令和元・２年度飯豊山系砂防事務所事業監理業務</t>
  </si>
  <si>
    <t>姫川流域崩壊土砂量変遷調査業務</t>
  </si>
  <si>
    <t>姫川流域河床変動調査業務</t>
  </si>
  <si>
    <t>管内火山噴火緊急減災対策砂防計画における対策施設検討業務</t>
  </si>
  <si>
    <t>大規模土砂災害の影響評価及び対策検討業務</t>
  </si>
  <si>
    <t>深層崩壊による被害軽減対策検討業務</t>
  </si>
  <si>
    <t>焼岳火山監視システム改良検討業務</t>
  </si>
  <si>
    <t>令和元年度高原川流域における流砂観測データ解析及び流砂観測計画検討業務</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</si>
  <si>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国土開発センター富山支店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</si>
  <si>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ナルサワコンサルタント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</si>
  <si>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日本海コンサルタント富山支店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</si>
  <si>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契約の相手方となる（株）岩測設計は、一般社団法人日本補償コンサルタント協会北陸支部の会員であり、一般社団法人日本補償コンサルタント協会北陸支部長より「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</si>
  <si>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本業務は、朝日温海道路事業の一環として、別途業務で行う地質調査・水文調査・重金属調査の結果を分析・評価するとともに、今後、事業を進めて行く上で必要になる調査方針・対応方針について検討を行う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</si>
  <si>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本業務は、新潟国道事務所管内における電線共同溝事業の関係機関協議・資料作成等を行うことにより、円滑な事業推進を図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よって、会計法第２９条の３第４項ならびに予算決算及び会計令第１０２条の４第３号の規定により上記の者と随意契約を締結するものである。</t>
  </si>
  <si>
    <t>本業務は、国道８号柏崎市大字曽地地内において整備する、除雪基地新築及び管内に設置するチェーン着脱場上屋の実施設計及び積算業務等を行うものである。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株）細貝建築事務所を特定したものである。よって、当該業務については、会計法第２９条の３第４項及び予算決算及び会計令第１０２条の４第３号の規定により、（株）細貝建築事務所と随意契約を行うものである。</t>
  </si>
  <si>
    <t>本業務は、湯沢砂防事務所の防災体制強化と中長期的な砂防計画の見直しに資するため、簡便な手法による降雨予測、歴史的な降雨に対する再現及び大幅な気候変動のシナリオを考慮した降雨分布の特性を把握する目的に実施するものである。本業務の実施に際して、歴史的な降雨に対する再現及び大幅な気候変動のシナリオを考慮した降雨分布の特性を把握するには、技術的に高度なもの及び専門的な技術が要求される業務であり、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</si>
  <si>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湯沢砂防事務所管内の砂防堰堤に設置されている全魚道について、これまでの総合点検及び評価を基に、今年度発生した台風19号の影響を踏まえ、機能が失われている魚道の原因等を調査、分析及び機能確保の為の改築に必要な設計を行う業務である。本業務の実施に際して、流域毎に異なる土砂流出状況、対象魚種の生息状況等を踏まえ、かつ最新の知見を踏まえた機能維持向上の高い改修方策を検討するなど、高度な知識、応用力が必要である。このことから、簡易公募型プロポーザル業務として公募を実施したところ5者の参加表明があり、その5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</si>
  <si>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湯沢砂防事務所管内の今後の事業展開、特に施設配置の更なる重点化・効率化の検討実施のため、「表層崩壊に起因する土石流の発生危険度評価マニュアル（案）」（以下、マニュアル）に準じた崩壊危険度調査を行い、表層崩壊発生危険度評価手法を確立することを目的とする。本業務の実施に際して、マニュアルに基づく評価を実施するために必要な地形、地質、雨量等のデータ、既往の土砂移動実績に関する資料、過年度成果、及び関連文献について収集・整理し、その資料を基に適切に現地踏査を行い、検討箇所の地形、地質等を確認・把握するなどし、モデル斜面を選定の上、斜面単位や渓流単位の表層崩壊危険度評価を実施するものであり、表層崩壊の評価に関する高度な知識、応用力が必要であ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</si>
  <si>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神通川右岸8.4kp付近に設置されている排水施設（松川放水門および松川舟通し水門）について排水施設予備設計を実施し、最適な形式を選定することを目的とする。本業務の実施にあたっては、簡易公募型プロポーザル方式による選定を行った結果、技術提案書において総合的に最も優れた提案を行った者として株式会社建設技術研究所北陸支社を特定したものである。よって、会計法第２９条の３第４項及び予算決算及び会計令第１０２条の４第３号の規定により、上記業者と随意契約を締結するものである。</t>
  </si>
  <si>
    <t>本業務は、金沢河川国道事務所管内の電線共同溝事業に関わる事業進捗の円滑化等を検討する業務である。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</si>
  <si>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本業務は、飯豊山系砂防事務所が所管する複数の事業箇所を円滑に実施するため、調査設計、関係手続き、用地取得、工事等の各段階の進捗状況等を整理し、事業実施上の隘路や不確定要素等を共有しつつ的確な事業監理を行うことを目的として試行している事業調整会議に必要な資料作成を行うとともに、事業調整会議を効率的・効果的に運営するための改善策について検討する業務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</si>
  <si>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本業務は、姫川流域における過去の空中写真をもとに、その撮影時点ごとの崩壊地（新規・拡大・縮小・解消）の変遷及び崩壊面積・土砂量の算出、ならびにその時点での砂防施設が崩壊地に対する効果について検討を行い、今後の各種計画の基礎資料とするものである。本業務の検討に関して、過去の空中写真を基に、その撮影時点ごとの崩壊値の変遷及び崩壊面積・土砂量の算出、ならびにその時点での砂防施設が崩壊値に対する効果について検討を行うもので、空中写真判読と砂防施設の効果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</si>
  <si>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姫川流域における河床変動の実態把握を行い、降水に伴う出水（融雪出水を含む）、砂防事業等の進捗等について時系列的な変化を把握し、流域内の土砂流出特性及び河床変動との関係性について検討・分析を行うものである。本業務の検討に関して、洪水に伴う出水による土砂流出及び河床変動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</si>
  <si>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管内の火山噴火に伴う土砂移動現象等から地域住民の生命・財産への被害を回避・軽減するために策定されている管内の各火山の噴火緊急減災対策計画について、策定後における減災対策メニューの進捗状況等を考慮し、計画内容の補充等を行うことを目的に、より現実的な対策計画の立案を行うものである。本業務の検討に関して、時々刻々と変化する火山噴火現象の特徴や火山噴火に応じた減災対策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</si>
  <si>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土砂災害の特徴として、崩壊や地すべり等では材料特性により、災害発生時の流下範囲などに影響する傾向がある。そのため、より確実に土砂災害危険範囲を推定することを目的に、既往災害資料や現地調査に基づき、災害事象発生の特徴や発生した土砂災害による危険範囲の推定に資する検討を行うとともに、大規模土砂災害対策を行う上での災害対策シナリオの作成について検討するものである。本業務の検討に関して、土砂災害の特徴として、崩壊や渓床不安定土砂等の材料特性により、災害発生時の流下範囲などに影響されている傾向があり、それらの特徴について既往災害資料や現地調査結果に基づき検討を行うもので、崩壊土砂等の流動や流下範囲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</si>
  <si>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深層崩壊による土砂流出に伴う外力（流体力）の縦断的変化に着目し、ハード対策実施範囲の推定手法と検討された外力（流体力）の減勢対策方法について検討し、流域ごとの深層崩壊による被害軽減対策としての施設配置計画を策定方法について検討するものである。本業務の検討に関して、深層崩壊による土砂流出に伴う外力（流体力）の縦断的変化に着目し、ハード対策実施範囲の推定手法と検討された外力（流体力）の現対策方法について検討を行うもので、深層崩壊による土砂流出特性やその外力の特徴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</si>
  <si>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昨年度改良した焼岳火山監視システムにおいて、各種監視カメラの連携等を行うためのI/F改良、画像解析に影響を与えるノイズ除去の精度向上とI/Fの改良に伴う噴火事象検知に関する検知モデルを作成し、焼岳火山監視システムの改良を行うものである。本業務の検討に関して、システムの改良においてハードウェアのI/F改良や画像解析におけるAI技術等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</si>
  <si>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本業務は、環境に配慮した砂防事業を進めるにあたり、湯沢砂防事務所管内において環境調査を実施するものである。本業務の実施に際しては、環境に配慮した砂防事業を進めるため、砂防事業と生態系の関係把握及びその影響の分析・考察において、高度な知識・応用力が必要とされる。このことから、簡易公募型プロポーザル業務として公募を実施したところ２者の参加表明があり、その中から２者に技術提案の提出要請を行い、提出のあった技術提案書を湯沢砂防事務所建設コンサルタント選定委員会において評価し、最も優れた技術提案を本業務の技術提案書として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</si>
  <si>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信濃川下流水系における施設計画について、的確かつ円滑に事業の進捗を図ることを目的に、施設効果及び保全対象との距離、施工性、経済性等を整理し、施設整備優先度の検討を行うものである。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</si>
  <si>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高原川流域における既存流砂観測データの解析及び今後の流砂観測計画の検討を行い、高原川流域における土砂移動現象の把握を目的とした流域監視計画や総合的な土砂管理計画に資する基礎資料を得るものである。本業務の実施にあたっては、流砂観測に関する知見及び土砂動態の把握に関する知識、これまでの検討結果のとりまとめ等に高い知識、技術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</si>
  <si>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本業務は、新潟国道事務所管内における無電柱化整備状況を面的に把握するため、管内の自治体が管理する道路の無電柱化整備状況や災害時の緊急輸送及び物流ネットワーク等の観点から無電柱化が必要と考えられる区間等を把握し無電柱化ネットワーク計画を策定するとともに、無電柱化を推進するための課題と対応策の検討をすることを目的とす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よって、会計法第２９条の３第４項ならびに予算決算及び会計令第１０２条の４第３号の規定により上記の者と随意契約を締結するものである。</t>
  </si>
  <si>
    <t>富山河川国道事務所長
石井　宏幸
富山県富山市奥田新町２番１号</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</si>
</sst>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Red]\-#,##0.0"/>
    <numFmt numFmtId="178" formatCode="0.0%"/>
    <numFmt numFmtId="179" formatCode="#,##0_);[Red]\(#,##0\)"/>
  </numFmts>
  <fonts count="7">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color theme="1"/>
      <name val="ＭＳ Ｐゴシック"/>
      <family val="2"/>
      <charset val="128"/>
      <scheme val="minor"/>
    </font>
  </fonts>
  <fills count="3">
    <fill>
      <patternFill patternType="none"/>
    </fill>
    <fill>
      <patternFill patternType="gray125"/>
    </fill>
    <fill>
      <patternFill patternType="solid">
        <fgColor indexed="47"/>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1" fillId="0" borderId="0">
      <alignment vertical="center"/>
    </xf>
    <xf numFmtId="0" fontId="5"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1">
    <xf numFmtId="0" fontId="0" fillId="0" borderId="0" xfId="0">
      <alignment vertical="center"/>
    </xf>
    <xf numFmtId="176" fontId="2" fillId="2" borderId="1" xfId="1" applyNumberFormat="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38" fontId="2" fillId="2" borderId="1" xfId="2" applyFont="1" applyFill="1" applyBorder="1" applyAlignment="1">
      <alignment horizontal="center" vertical="center" wrapText="1"/>
    </xf>
    <xf numFmtId="177" fontId="2" fillId="2" borderId="1" xfId="2" applyNumberFormat="1" applyFont="1" applyFill="1" applyBorder="1" applyAlignment="1">
      <alignment horizontal="center" vertical="center" wrapText="1"/>
    </xf>
    <xf numFmtId="10" fontId="2" fillId="2" borderId="1" xfId="3" applyNumberFormat="1" applyFont="1" applyFill="1" applyBorder="1" applyAlignment="1">
      <alignment horizontal="center" vertical="center" wrapText="1"/>
    </xf>
    <xf numFmtId="176" fontId="2" fillId="2" borderId="1" xfId="3" applyNumberFormat="1" applyFont="1" applyFill="1" applyBorder="1" applyAlignment="1">
      <alignment horizontal="center" vertical="center" wrapText="1"/>
    </xf>
    <xf numFmtId="176" fontId="2" fillId="2" borderId="1" xfId="2" applyNumberFormat="1" applyFont="1" applyFill="1" applyBorder="1" applyAlignment="1">
      <alignment horizontal="center" vertical="center" wrapText="1"/>
    </xf>
    <xf numFmtId="176" fontId="2" fillId="0" borderId="0" xfId="1" applyNumberFormat="1" applyFont="1" applyBorder="1" applyAlignment="1">
      <alignment horizontal="center" vertical="center" wrapText="1"/>
    </xf>
    <xf numFmtId="176" fontId="2" fillId="0" borderId="1" xfId="1" applyNumberFormat="1" applyFont="1" applyBorder="1" applyAlignment="1">
      <alignment vertical="center" wrapText="1"/>
    </xf>
    <xf numFmtId="14" fontId="2" fillId="0" borderId="1" xfId="1" applyNumberFormat="1" applyFont="1" applyBorder="1" applyAlignment="1">
      <alignment vertical="center" wrapText="1"/>
    </xf>
    <xf numFmtId="176" fontId="2" fillId="0" borderId="1" xfId="1" applyNumberFormat="1" applyFont="1" applyBorder="1" applyAlignment="1">
      <alignment horizontal="center" vertical="center" wrapText="1"/>
    </xf>
    <xf numFmtId="10" fontId="2" fillId="0" borderId="1" xfId="1" applyNumberFormat="1" applyFont="1" applyBorder="1" applyAlignment="1">
      <alignment vertical="center" wrapText="1"/>
    </xf>
    <xf numFmtId="176" fontId="2" fillId="0" borderId="0" xfId="1" applyNumberFormat="1" applyFont="1" applyBorder="1" applyAlignment="1">
      <alignment vertical="center" wrapText="1"/>
    </xf>
    <xf numFmtId="14" fontId="2" fillId="0" borderId="0" xfId="1" applyNumberFormat="1" applyFont="1" applyBorder="1" applyAlignment="1">
      <alignment vertical="center" wrapText="1"/>
    </xf>
    <xf numFmtId="38" fontId="2" fillId="0" borderId="0" xfId="2" applyFont="1" applyBorder="1" applyAlignment="1">
      <alignment vertical="center" wrapText="1"/>
    </xf>
    <xf numFmtId="177" fontId="2" fillId="0" borderId="0" xfId="2" applyNumberFormat="1" applyFont="1" applyBorder="1" applyAlignment="1">
      <alignment vertical="center" wrapText="1"/>
    </xf>
    <xf numFmtId="10" fontId="2" fillId="0" borderId="0" xfId="1" applyNumberFormat="1" applyFont="1" applyBorder="1" applyAlignment="1">
      <alignment vertical="center" wrapText="1"/>
    </xf>
    <xf numFmtId="178" fontId="2" fillId="2" borderId="1" xfId="3" applyNumberFormat="1" applyFont="1" applyFill="1" applyBorder="1" applyAlignment="1">
      <alignment horizontal="center" vertical="center" wrapText="1"/>
    </xf>
    <xf numFmtId="178" fontId="2" fillId="0" borderId="1" xfId="2" applyNumberFormat="1" applyFont="1" applyBorder="1" applyAlignment="1">
      <alignment vertical="center" wrapText="1"/>
    </xf>
    <xf numFmtId="178" fontId="2" fillId="0" borderId="0" xfId="1" applyNumberFormat="1" applyFont="1" applyBorder="1" applyAlignment="1">
      <alignment vertical="center" wrapText="1"/>
    </xf>
    <xf numFmtId="38" fontId="2" fillId="2" borderId="1" xfId="9" applyFont="1" applyFill="1" applyBorder="1" applyAlignment="1">
      <alignment horizontal="center" vertical="center" wrapText="1"/>
    </xf>
    <xf numFmtId="38" fontId="2" fillId="0" borderId="1" xfId="9" applyFont="1" applyBorder="1" applyAlignment="1">
      <alignment vertical="center" wrapText="1"/>
    </xf>
    <xf numFmtId="38" fontId="2" fillId="0" borderId="0" xfId="9" applyFont="1" applyBorder="1" applyAlignment="1">
      <alignment vertical="center" wrapText="1"/>
    </xf>
    <xf numFmtId="178" fontId="2" fillId="0" borderId="1" xfId="9" applyNumberFormat="1" applyFont="1" applyBorder="1" applyAlignment="1">
      <alignment vertical="center" wrapText="1"/>
    </xf>
    <xf numFmtId="38" fontId="2" fillId="0" borderId="1" xfId="9" applyFont="1" applyBorder="1" applyAlignment="1">
      <alignment horizontal="right" vertical="center" wrapText="1"/>
    </xf>
    <xf numFmtId="178" fontId="2" fillId="0" borderId="1" xfId="1" applyNumberFormat="1" applyFont="1" applyBorder="1" applyAlignment="1">
      <alignment vertical="center" wrapText="1"/>
    </xf>
    <xf numFmtId="38" fontId="2" fillId="0" borderId="1" xfId="9" applyFont="1" applyBorder="1" applyAlignment="1">
      <alignment horizontal="center" vertical="center" wrapText="1"/>
    </xf>
    <xf numFmtId="179" fontId="2" fillId="0" borderId="1" xfId="1" applyNumberFormat="1" applyFont="1" applyBorder="1" applyAlignment="1">
      <alignment vertical="center" wrapText="1"/>
    </xf>
    <xf numFmtId="178" fontId="2" fillId="0" borderId="1" xfId="9" applyNumberFormat="1" applyFont="1" applyBorder="1" applyAlignment="1">
      <alignment horizontal="right" vertical="center" wrapText="1"/>
    </xf>
    <xf numFmtId="176" fontId="2" fillId="0" borderId="2" xfId="1" applyNumberFormat="1" applyFont="1" applyBorder="1" applyAlignment="1">
      <alignment horizontal="center" vertical="center" wrapText="1"/>
    </xf>
    <xf numFmtId="38" fontId="2" fillId="0" borderId="1" xfId="2" applyFont="1" applyBorder="1" applyAlignment="1">
      <alignment vertical="center" wrapText="1"/>
    </xf>
    <xf numFmtId="38" fontId="2" fillId="0" borderId="1" xfId="1" applyNumberFormat="1" applyFont="1" applyBorder="1" applyAlignment="1">
      <alignment vertical="center" wrapText="1"/>
    </xf>
    <xf numFmtId="38" fontId="2" fillId="0" borderId="1" xfId="2" applyNumberFormat="1" applyFont="1" applyBorder="1" applyAlignment="1">
      <alignment vertical="center" wrapText="1"/>
    </xf>
    <xf numFmtId="179" fontId="2" fillId="0" borderId="1" xfId="9" applyNumberFormat="1" applyFont="1" applyBorder="1" applyAlignment="1">
      <alignment vertical="center" wrapText="1"/>
    </xf>
    <xf numFmtId="179" fontId="2" fillId="0" borderId="1" xfId="1" applyNumberFormat="1" applyFont="1" applyBorder="1" applyAlignment="1">
      <alignment horizontal="center" vertical="center" wrapText="1"/>
    </xf>
    <xf numFmtId="177" fontId="2" fillId="0" borderId="1" xfId="2" applyNumberFormat="1" applyFont="1" applyBorder="1" applyAlignment="1">
      <alignment vertical="center" wrapText="1"/>
    </xf>
    <xf numFmtId="176" fontId="2" fillId="0" borderId="1" xfId="1" applyNumberFormat="1" applyFont="1" applyBorder="1" applyAlignment="1">
      <alignment horizontal="left" vertical="center" wrapText="1"/>
    </xf>
    <xf numFmtId="176" fontId="2" fillId="0" borderId="1" xfId="1" applyNumberFormat="1" applyFont="1" applyFill="1" applyBorder="1" applyAlignment="1">
      <alignment horizontal="left" vertical="center" wrapText="1"/>
    </xf>
    <xf numFmtId="176" fontId="2" fillId="0" borderId="0" xfId="1" applyNumberFormat="1" applyFont="1" applyBorder="1" applyAlignment="1">
      <alignment horizontal="left" vertical="center" wrapText="1"/>
    </xf>
    <xf numFmtId="176" fontId="2" fillId="0" borderId="1" xfId="1" applyNumberFormat="1" applyFont="1" applyFill="1" applyBorder="1" applyAlignment="1">
      <alignment horizontal="center" vertical="center" wrapText="1"/>
    </xf>
  </cellXfs>
  <cellStyles count="10">
    <cellStyle name="パーセント 2" xfId="3"/>
    <cellStyle name="桁区切り" xfId="9" builtinId="6"/>
    <cellStyle name="桁区切り 2" xfId="5"/>
    <cellStyle name="桁区切り 3" xfId="2"/>
    <cellStyle name="桁区切り 5 2" xfId="8"/>
    <cellStyle name="標準" xfId="0" builtinId="0"/>
    <cellStyle name="標準 2" xfId="4"/>
    <cellStyle name="標準 3" xfId="6"/>
    <cellStyle name="標準 3 2" xfId="1"/>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S37"/>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F36" sqref="F36"/>
    </sheetView>
  </sheetViews>
  <sheetFormatPr defaultRowHeight="47.25" customHeight="1"/>
  <cols>
    <col min="1" max="1" width="20.625" style="13" customWidth="1"/>
    <col min="2" max="2" width="13.125" style="13" customWidth="1"/>
    <col min="3" max="3" width="4.75" style="13" customWidth="1"/>
    <col min="4" max="4" width="10.5" style="13" customWidth="1"/>
    <col min="5" max="5" width="18.5" style="13" customWidth="1"/>
    <col min="6" max="6" width="9.5" style="14" customWidth="1"/>
    <col min="7" max="7" width="17.375" style="13" bestFit="1" customWidth="1"/>
    <col min="8" max="8" width="14.625" style="13" customWidth="1"/>
    <col min="9" max="9" width="11.875" style="8" bestFit="1" customWidth="1"/>
    <col min="10" max="10" width="35.75" style="13" customWidth="1"/>
    <col min="11" max="11" width="12.75" style="8" bestFit="1" customWidth="1"/>
    <col min="12" max="12" width="9.375" style="15" customWidth="1"/>
    <col min="13" max="13" width="9.375" style="16" customWidth="1"/>
    <col min="14" max="14" width="6.25" style="17" customWidth="1"/>
    <col min="15" max="15" width="5.75" style="8" customWidth="1"/>
    <col min="16" max="16" width="10.125" style="8" customWidth="1"/>
    <col min="17" max="17" width="12.75" style="13" bestFit="1" customWidth="1"/>
    <col min="18" max="18" width="12.75" style="13" customWidth="1"/>
    <col min="19" max="19" width="12.75" style="13" bestFit="1" customWidth="1"/>
    <col min="20" max="257" width="9" style="13"/>
    <col min="258" max="258" width="20.625" style="13" customWidth="1"/>
    <col min="259" max="259" width="14.875" style="13" customWidth="1"/>
    <col min="260" max="260" width="4.75" style="13" customWidth="1"/>
    <col min="261" max="261" width="10.5" style="13" customWidth="1"/>
    <col min="262" max="262" width="18.5" style="13" customWidth="1"/>
    <col min="263" max="263" width="9.5" style="13" customWidth="1"/>
    <col min="264" max="264" width="18.375" style="13" customWidth="1"/>
    <col min="265" max="265" width="14.625" style="13" customWidth="1"/>
    <col min="266" max="266" width="31.875" style="13" customWidth="1"/>
    <col min="267" max="269" width="9.375" style="13" customWidth="1"/>
    <col min="270" max="270" width="6.25" style="13" customWidth="1"/>
    <col min="271" max="271" width="5.75" style="13" customWidth="1"/>
    <col min="272" max="272" width="10.125" style="13" customWidth="1"/>
    <col min="273" max="513" width="9" style="13"/>
    <col min="514" max="514" width="20.625" style="13" customWidth="1"/>
    <col min="515" max="515" width="14.875" style="13" customWidth="1"/>
    <col min="516" max="516" width="4.75" style="13" customWidth="1"/>
    <col min="517" max="517" width="10.5" style="13" customWidth="1"/>
    <col min="518" max="518" width="18.5" style="13" customWidth="1"/>
    <col min="519" max="519" width="9.5" style="13" customWidth="1"/>
    <col min="520" max="520" width="18.375" style="13" customWidth="1"/>
    <col min="521" max="521" width="14.625" style="13" customWidth="1"/>
    <col min="522" max="522" width="31.875" style="13" customWidth="1"/>
    <col min="523" max="525" width="9.375" style="13" customWidth="1"/>
    <col min="526" max="526" width="6.25" style="13" customWidth="1"/>
    <col min="527" max="527" width="5.75" style="13" customWidth="1"/>
    <col min="528" max="528" width="10.125" style="13" customWidth="1"/>
    <col min="529" max="769" width="9" style="13"/>
    <col min="770" max="770" width="20.625" style="13" customWidth="1"/>
    <col min="771" max="771" width="14.875" style="13" customWidth="1"/>
    <col min="772" max="772" width="4.75" style="13" customWidth="1"/>
    <col min="773" max="773" width="10.5" style="13" customWidth="1"/>
    <col min="774" max="774" width="18.5" style="13" customWidth="1"/>
    <col min="775" max="775" width="9.5" style="13" customWidth="1"/>
    <col min="776" max="776" width="18.375" style="13" customWidth="1"/>
    <col min="777" max="777" width="14.625" style="13" customWidth="1"/>
    <col min="778" max="778" width="31.875" style="13" customWidth="1"/>
    <col min="779" max="781" width="9.375" style="13" customWidth="1"/>
    <col min="782" max="782" width="6.25" style="13" customWidth="1"/>
    <col min="783" max="783" width="5.75" style="13" customWidth="1"/>
    <col min="784" max="784" width="10.125" style="13" customWidth="1"/>
    <col min="785" max="1025" width="9" style="13"/>
    <col min="1026" max="1026" width="20.625" style="13" customWidth="1"/>
    <col min="1027" max="1027" width="14.875" style="13" customWidth="1"/>
    <col min="1028" max="1028" width="4.75" style="13" customWidth="1"/>
    <col min="1029" max="1029" width="10.5" style="13" customWidth="1"/>
    <col min="1030" max="1030" width="18.5" style="13" customWidth="1"/>
    <col min="1031" max="1031" width="9.5" style="13" customWidth="1"/>
    <col min="1032" max="1032" width="18.375" style="13" customWidth="1"/>
    <col min="1033" max="1033" width="14.625" style="13" customWidth="1"/>
    <col min="1034" max="1034" width="31.875" style="13" customWidth="1"/>
    <col min="1035" max="1037" width="9.375" style="13" customWidth="1"/>
    <col min="1038" max="1038" width="6.25" style="13" customWidth="1"/>
    <col min="1039" max="1039" width="5.75" style="13" customWidth="1"/>
    <col min="1040" max="1040" width="10.125" style="13" customWidth="1"/>
    <col min="1041" max="1281" width="9" style="13"/>
    <col min="1282" max="1282" width="20.625" style="13" customWidth="1"/>
    <col min="1283" max="1283" width="14.875" style="13" customWidth="1"/>
    <col min="1284" max="1284" width="4.75" style="13" customWidth="1"/>
    <col min="1285" max="1285" width="10.5" style="13" customWidth="1"/>
    <col min="1286" max="1286" width="18.5" style="13" customWidth="1"/>
    <col min="1287" max="1287" width="9.5" style="13" customWidth="1"/>
    <col min="1288" max="1288" width="18.375" style="13" customWidth="1"/>
    <col min="1289" max="1289" width="14.625" style="13" customWidth="1"/>
    <col min="1290" max="1290" width="31.875" style="13" customWidth="1"/>
    <col min="1291" max="1293" width="9.375" style="13" customWidth="1"/>
    <col min="1294" max="1294" width="6.25" style="13" customWidth="1"/>
    <col min="1295" max="1295" width="5.75" style="13" customWidth="1"/>
    <col min="1296" max="1296" width="10.125" style="13" customWidth="1"/>
    <col min="1297" max="1537" width="9" style="13"/>
    <col min="1538" max="1538" width="20.625" style="13" customWidth="1"/>
    <col min="1539" max="1539" width="14.875" style="13" customWidth="1"/>
    <col min="1540" max="1540" width="4.75" style="13" customWidth="1"/>
    <col min="1541" max="1541" width="10.5" style="13" customWidth="1"/>
    <col min="1542" max="1542" width="18.5" style="13" customWidth="1"/>
    <col min="1543" max="1543" width="9.5" style="13" customWidth="1"/>
    <col min="1544" max="1544" width="18.375" style="13" customWidth="1"/>
    <col min="1545" max="1545" width="14.625" style="13" customWidth="1"/>
    <col min="1546" max="1546" width="31.875" style="13" customWidth="1"/>
    <col min="1547" max="1549" width="9.375" style="13" customWidth="1"/>
    <col min="1550" max="1550" width="6.25" style="13" customWidth="1"/>
    <col min="1551" max="1551" width="5.75" style="13" customWidth="1"/>
    <col min="1552" max="1552" width="10.125" style="13" customWidth="1"/>
    <col min="1553" max="1793" width="9" style="13"/>
    <col min="1794" max="1794" width="20.625" style="13" customWidth="1"/>
    <col min="1795" max="1795" width="14.875" style="13" customWidth="1"/>
    <col min="1796" max="1796" width="4.75" style="13" customWidth="1"/>
    <col min="1797" max="1797" width="10.5" style="13" customWidth="1"/>
    <col min="1798" max="1798" width="18.5" style="13" customWidth="1"/>
    <col min="1799" max="1799" width="9.5" style="13" customWidth="1"/>
    <col min="1800" max="1800" width="18.375" style="13" customWidth="1"/>
    <col min="1801" max="1801" width="14.625" style="13" customWidth="1"/>
    <col min="1802" max="1802" width="31.875" style="13" customWidth="1"/>
    <col min="1803" max="1805" width="9.375" style="13" customWidth="1"/>
    <col min="1806" max="1806" width="6.25" style="13" customWidth="1"/>
    <col min="1807" max="1807" width="5.75" style="13" customWidth="1"/>
    <col min="1808" max="1808" width="10.125" style="13" customWidth="1"/>
    <col min="1809" max="2049" width="9" style="13"/>
    <col min="2050" max="2050" width="20.625" style="13" customWidth="1"/>
    <col min="2051" max="2051" width="14.875" style="13" customWidth="1"/>
    <col min="2052" max="2052" width="4.75" style="13" customWidth="1"/>
    <col min="2053" max="2053" width="10.5" style="13" customWidth="1"/>
    <col min="2054" max="2054" width="18.5" style="13" customWidth="1"/>
    <col min="2055" max="2055" width="9.5" style="13" customWidth="1"/>
    <col min="2056" max="2056" width="18.375" style="13" customWidth="1"/>
    <col min="2057" max="2057" width="14.625" style="13" customWidth="1"/>
    <col min="2058" max="2058" width="31.875" style="13" customWidth="1"/>
    <col min="2059" max="2061" width="9.375" style="13" customWidth="1"/>
    <col min="2062" max="2062" width="6.25" style="13" customWidth="1"/>
    <col min="2063" max="2063" width="5.75" style="13" customWidth="1"/>
    <col min="2064" max="2064" width="10.125" style="13" customWidth="1"/>
    <col min="2065" max="2305" width="9" style="13"/>
    <col min="2306" max="2306" width="20.625" style="13" customWidth="1"/>
    <col min="2307" max="2307" width="14.875" style="13" customWidth="1"/>
    <col min="2308" max="2308" width="4.75" style="13" customWidth="1"/>
    <col min="2309" max="2309" width="10.5" style="13" customWidth="1"/>
    <col min="2310" max="2310" width="18.5" style="13" customWidth="1"/>
    <col min="2311" max="2311" width="9.5" style="13" customWidth="1"/>
    <col min="2312" max="2312" width="18.375" style="13" customWidth="1"/>
    <col min="2313" max="2313" width="14.625" style="13" customWidth="1"/>
    <col min="2314" max="2314" width="31.875" style="13" customWidth="1"/>
    <col min="2315" max="2317" width="9.375" style="13" customWidth="1"/>
    <col min="2318" max="2318" width="6.25" style="13" customWidth="1"/>
    <col min="2319" max="2319" width="5.75" style="13" customWidth="1"/>
    <col min="2320" max="2320" width="10.125" style="13" customWidth="1"/>
    <col min="2321" max="2561" width="9" style="13"/>
    <col min="2562" max="2562" width="20.625" style="13" customWidth="1"/>
    <col min="2563" max="2563" width="14.875" style="13" customWidth="1"/>
    <col min="2564" max="2564" width="4.75" style="13" customWidth="1"/>
    <col min="2565" max="2565" width="10.5" style="13" customWidth="1"/>
    <col min="2566" max="2566" width="18.5" style="13" customWidth="1"/>
    <col min="2567" max="2567" width="9.5" style="13" customWidth="1"/>
    <col min="2568" max="2568" width="18.375" style="13" customWidth="1"/>
    <col min="2569" max="2569" width="14.625" style="13" customWidth="1"/>
    <col min="2570" max="2570" width="31.875" style="13" customWidth="1"/>
    <col min="2571" max="2573" width="9.375" style="13" customWidth="1"/>
    <col min="2574" max="2574" width="6.25" style="13" customWidth="1"/>
    <col min="2575" max="2575" width="5.75" style="13" customWidth="1"/>
    <col min="2576" max="2576" width="10.125" style="13" customWidth="1"/>
    <col min="2577" max="2817" width="9" style="13"/>
    <col min="2818" max="2818" width="20.625" style="13" customWidth="1"/>
    <col min="2819" max="2819" width="14.875" style="13" customWidth="1"/>
    <col min="2820" max="2820" width="4.75" style="13" customWidth="1"/>
    <col min="2821" max="2821" width="10.5" style="13" customWidth="1"/>
    <col min="2822" max="2822" width="18.5" style="13" customWidth="1"/>
    <col min="2823" max="2823" width="9.5" style="13" customWidth="1"/>
    <col min="2824" max="2824" width="18.375" style="13" customWidth="1"/>
    <col min="2825" max="2825" width="14.625" style="13" customWidth="1"/>
    <col min="2826" max="2826" width="31.875" style="13" customWidth="1"/>
    <col min="2827" max="2829" width="9.375" style="13" customWidth="1"/>
    <col min="2830" max="2830" width="6.25" style="13" customWidth="1"/>
    <col min="2831" max="2831" width="5.75" style="13" customWidth="1"/>
    <col min="2832" max="2832" width="10.125" style="13" customWidth="1"/>
    <col min="2833" max="3073" width="9" style="13"/>
    <col min="3074" max="3074" width="20.625" style="13" customWidth="1"/>
    <col min="3075" max="3075" width="14.875" style="13" customWidth="1"/>
    <col min="3076" max="3076" width="4.75" style="13" customWidth="1"/>
    <col min="3077" max="3077" width="10.5" style="13" customWidth="1"/>
    <col min="3078" max="3078" width="18.5" style="13" customWidth="1"/>
    <col min="3079" max="3079" width="9.5" style="13" customWidth="1"/>
    <col min="3080" max="3080" width="18.375" style="13" customWidth="1"/>
    <col min="3081" max="3081" width="14.625" style="13" customWidth="1"/>
    <col min="3082" max="3082" width="31.875" style="13" customWidth="1"/>
    <col min="3083" max="3085" width="9.375" style="13" customWidth="1"/>
    <col min="3086" max="3086" width="6.25" style="13" customWidth="1"/>
    <col min="3087" max="3087" width="5.75" style="13" customWidth="1"/>
    <col min="3088" max="3088" width="10.125" style="13" customWidth="1"/>
    <col min="3089" max="3329" width="9" style="13"/>
    <col min="3330" max="3330" width="20.625" style="13" customWidth="1"/>
    <col min="3331" max="3331" width="14.875" style="13" customWidth="1"/>
    <col min="3332" max="3332" width="4.75" style="13" customWidth="1"/>
    <col min="3333" max="3333" width="10.5" style="13" customWidth="1"/>
    <col min="3334" max="3334" width="18.5" style="13" customWidth="1"/>
    <col min="3335" max="3335" width="9.5" style="13" customWidth="1"/>
    <col min="3336" max="3336" width="18.375" style="13" customWidth="1"/>
    <col min="3337" max="3337" width="14.625" style="13" customWidth="1"/>
    <col min="3338" max="3338" width="31.875" style="13" customWidth="1"/>
    <col min="3339" max="3341" width="9.375" style="13" customWidth="1"/>
    <col min="3342" max="3342" width="6.25" style="13" customWidth="1"/>
    <col min="3343" max="3343" width="5.75" style="13" customWidth="1"/>
    <col min="3344" max="3344" width="10.125" style="13" customWidth="1"/>
    <col min="3345" max="3585" width="9" style="13"/>
    <col min="3586" max="3586" width="20.625" style="13" customWidth="1"/>
    <col min="3587" max="3587" width="14.875" style="13" customWidth="1"/>
    <col min="3588" max="3588" width="4.75" style="13" customWidth="1"/>
    <col min="3589" max="3589" width="10.5" style="13" customWidth="1"/>
    <col min="3590" max="3590" width="18.5" style="13" customWidth="1"/>
    <col min="3591" max="3591" width="9.5" style="13" customWidth="1"/>
    <col min="3592" max="3592" width="18.375" style="13" customWidth="1"/>
    <col min="3593" max="3593" width="14.625" style="13" customWidth="1"/>
    <col min="3594" max="3594" width="31.875" style="13" customWidth="1"/>
    <col min="3595" max="3597" width="9.375" style="13" customWidth="1"/>
    <col min="3598" max="3598" width="6.25" style="13" customWidth="1"/>
    <col min="3599" max="3599" width="5.75" style="13" customWidth="1"/>
    <col min="3600" max="3600" width="10.125" style="13" customWidth="1"/>
    <col min="3601" max="3841" width="9" style="13"/>
    <col min="3842" max="3842" width="20.625" style="13" customWidth="1"/>
    <col min="3843" max="3843" width="14.875" style="13" customWidth="1"/>
    <col min="3844" max="3844" width="4.75" style="13" customWidth="1"/>
    <col min="3845" max="3845" width="10.5" style="13" customWidth="1"/>
    <col min="3846" max="3846" width="18.5" style="13" customWidth="1"/>
    <col min="3847" max="3847" width="9.5" style="13" customWidth="1"/>
    <col min="3848" max="3848" width="18.375" style="13" customWidth="1"/>
    <col min="3849" max="3849" width="14.625" style="13" customWidth="1"/>
    <col min="3850" max="3850" width="31.875" style="13" customWidth="1"/>
    <col min="3851" max="3853" width="9.375" style="13" customWidth="1"/>
    <col min="3854" max="3854" width="6.25" style="13" customWidth="1"/>
    <col min="3855" max="3855" width="5.75" style="13" customWidth="1"/>
    <col min="3856" max="3856" width="10.125" style="13" customWidth="1"/>
    <col min="3857" max="4097" width="9" style="13"/>
    <col min="4098" max="4098" width="20.625" style="13" customWidth="1"/>
    <col min="4099" max="4099" width="14.875" style="13" customWidth="1"/>
    <col min="4100" max="4100" width="4.75" style="13" customWidth="1"/>
    <col min="4101" max="4101" width="10.5" style="13" customWidth="1"/>
    <col min="4102" max="4102" width="18.5" style="13" customWidth="1"/>
    <col min="4103" max="4103" width="9.5" style="13" customWidth="1"/>
    <col min="4104" max="4104" width="18.375" style="13" customWidth="1"/>
    <col min="4105" max="4105" width="14.625" style="13" customWidth="1"/>
    <col min="4106" max="4106" width="31.875" style="13" customWidth="1"/>
    <col min="4107" max="4109" width="9.375" style="13" customWidth="1"/>
    <col min="4110" max="4110" width="6.25" style="13" customWidth="1"/>
    <col min="4111" max="4111" width="5.75" style="13" customWidth="1"/>
    <col min="4112" max="4112" width="10.125" style="13" customWidth="1"/>
    <col min="4113" max="4353" width="9" style="13"/>
    <col min="4354" max="4354" width="20.625" style="13" customWidth="1"/>
    <col min="4355" max="4355" width="14.875" style="13" customWidth="1"/>
    <col min="4356" max="4356" width="4.75" style="13" customWidth="1"/>
    <col min="4357" max="4357" width="10.5" style="13" customWidth="1"/>
    <col min="4358" max="4358" width="18.5" style="13" customWidth="1"/>
    <col min="4359" max="4359" width="9.5" style="13" customWidth="1"/>
    <col min="4360" max="4360" width="18.375" style="13" customWidth="1"/>
    <col min="4361" max="4361" width="14.625" style="13" customWidth="1"/>
    <col min="4362" max="4362" width="31.875" style="13" customWidth="1"/>
    <col min="4363" max="4365" width="9.375" style="13" customWidth="1"/>
    <col min="4366" max="4366" width="6.25" style="13" customWidth="1"/>
    <col min="4367" max="4367" width="5.75" style="13" customWidth="1"/>
    <col min="4368" max="4368" width="10.125" style="13" customWidth="1"/>
    <col min="4369" max="4609" width="9" style="13"/>
    <col min="4610" max="4610" width="20.625" style="13" customWidth="1"/>
    <col min="4611" max="4611" width="14.875" style="13" customWidth="1"/>
    <col min="4612" max="4612" width="4.75" style="13" customWidth="1"/>
    <col min="4613" max="4613" width="10.5" style="13" customWidth="1"/>
    <col min="4614" max="4614" width="18.5" style="13" customWidth="1"/>
    <col min="4615" max="4615" width="9.5" style="13" customWidth="1"/>
    <col min="4616" max="4616" width="18.375" style="13" customWidth="1"/>
    <col min="4617" max="4617" width="14.625" style="13" customWidth="1"/>
    <col min="4618" max="4618" width="31.875" style="13" customWidth="1"/>
    <col min="4619" max="4621" width="9.375" style="13" customWidth="1"/>
    <col min="4622" max="4622" width="6.25" style="13" customWidth="1"/>
    <col min="4623" max="4623" width="5.75" style="13" customWidth="1"/>
    <col min="4624" max="4624" width="10.125" style="13" customWidth="1"/>
    <col min="4625" max="4865" width="9" style="13"/>
    <col min="4866" max="4866" width="20.625" style="13" customWidth="1"/>
    <col min="4867" max="4867" width="14.875" style="13" customWidth="1"/>
    <col min="4868" max="4868" width="4.75" style="13" customWidth="1"/>
    <col min="4869" max="4869" width="10.5" style="13" customWidth="1"/>
    <col min="4870" max="4870" width="18.5" style="13" customWidth="1"/>
    <col min="4871" max="4871" width="9.5" style="13" customWidth="1"/>
    <col min="4872" max="4872" width="18.375" style="13" customWidth="1"/>
    <col min="4873" max="4873" width="14.625" style="13" customWidth="1"/>
    <col min="4874" max="4874" width="31.875" style="13" customWidth="1"/>
    <col min="4875" max="4877" width="9.375" style="13" customWidth="1"/>
    <col min="4878" max="4878" width="6.25" style="13" customWidth="1"/>
    <col min="4879" max="4879" width="5.75" style="13" customWidth="1"/>
    <col min="4880" max="4880" width="10.125" style="13" customWidth="1"/>
    <col min="4881" max="5121" width="9" style="13"/>
    <col min="5122" max="5122" width="20.625" style="13" customWidth="1"/>
    <col min="5123" max="5123" width="14.875" style="13" customWidth="1"/>
    <col min="5124" max="5124" width="4.75" style="13" customWidth="1"/>
    <col min="5125" max="5125" width="10.5" style="13" customWidth="1"/>
    <col min="5126" max="5126" width="18.5" style="13" customWidth="1"/>
    <col min="5127" max="5127" width="9.5" style="13" customWidth="1"/>
    <col min="5128" max="5128" width="18.375" style="13" customWidth="1"/>
    <col min="5129" max="5129" width="14.625" style="13" customWidth="1"/>
    <col min="5130" max="5130" width="31.875" style="13" customWidth="1"/>
    <col min="5131" max="5133" width="9.375" style="13" customWidth="1"/>
    <col min="5134" max="5134" width="6.25" style="13" customWidth="1"/>
    <col min="5135" max="5135" width="5.75" style="13" customWidth="1"/>
    <col min="5136" max="5136" width="10.125" style="13" customWidth="1"/>
    <col min="5137" max="5377" width="9" style="13"/>
    <col min="5378" max="5378" width="20.625" style="13" customWidth="1"/>
    <col min="5379" max="5379" width="14.875" style="13" customWidth="1"/>
    <col min="5380" max="5380" width="4.75" style="13" customWidth="1"/>
    <col min="5381" max="5381" width="10.5" style="13" customWidth="1"/>
    <col min="5382" max="5382" width="18.5" style="13" customWidth="1"/>
    <col min="5383" max="5383" width="9.5" style="13" customWidth="1"/>
    <col min="5384" max="5384" width="18.375" style="13" customWidth="1"/>
    <col min="5385" max="5385" width="14.625" style="13" customWidth="1"/>
    <col min="5386" max="5386" width="31.875" style="13" customWidth="1"/>
    <col min="5387" max="5389" width="9.375" style="13" customWidth="1"/>
    <col min="5390" max="5390" width="6.25" style="13" customWidth="1"/>
    <col min="5391" max="5391" width="5.75" style="13" customWidth="1"/>
    <col min="5392" max="5392" width="10.125" style="13" customWidth="1"/>
    <col min="5393" max="5633" width="9" style="13"/>
    <col min="5634" max="5634" width="20.625" style="13" customWidth="1"/>
    <col min="5635" max="5635" width="14.875" style="13" customWidth="1"/>
    <col min="5636" max="5636" width="4.75" style="13" customWidth="1"/>
    <col min="5637" max="5637" width="10.5" style="13" customWidth="1"/>
    <col min="5638" max="5638" width="18.5" style="13" customWidth="1"/>
    <col min="5639" max="5639" width="9.5" style="13" customWidth="1"/>
    <col min="5640" max="5640" width="18.375" style="13" customWidth="1"/>
    <col min="5641" max="5641" width="14.625" style="13" customWidth="1"/>
    <col min="5642" max="5642" width="31.875" style="13" customWidth="1"/>
    <col min="5643" max="5645" width="9.375" style="13" customWidth="1"/>
    <col min="5646" max="5646" width="6.25" style="13" customWidth="1"/>
    <col min="5647" max="5647" width="5.75" style="13" customWidth="1"/>
    <col min="5648" max="5648" width="10.125" style="13" customWidth="1"/>
    <col min="5649" max="5889" width="9" style="13"/>
    <col min="5890" max="5890" width="20.625" style="13" customWidth="1"/>
    <col min="5891" max="5891" width="14.875" style="13" customWidth="1"/>
    <col min="5892" max="5892" width="4.75" style="13" customWidth="1"/>
    <col min="5893" max="5893" width="10.5" style="13" customWidth="1"/>
    <col min="5894" max="5894" width="18.5" style="13" customWidth="1"/>
    <col min="5895" max="5895" width="9.5" style="13" customWidth="1"/>
    <col min="5896" max="5896" width="18.375" style="13" customWidth="1"/>
    <col min="5897" max="5897" width="14.625" style="13" customWidth="1"/>
    <col min="5898" max="5898" width="31.875" style="13" customWidth="1"/>
    <col min="5899" max="5901" width="9.375" style="13" customWidth="1"/>
    <col min="5902" max="5902" width="6.25" style="13" customWidth="1"/>
    <col min="5903" max="5903" width="5.75" style="13" customWidth="1"/>
    <col min="5904" max="5904" width="10.125" style="13" customWidth="1"/>
    <col min="5905" max="6145" width="9" style="13"/>
    <col min="6146" max="6146" width="20.625" style="13" customWidth="1"/>
    <col min="6147" max="6147" width="14.875" style="13" customWidth="1"/>
    <col min="6148" max="6148" width="4.75" style="13" customWidth="1"/>
    <col min="6149" max="6149" width="10.5" style="13" customWidth="1"/>
    <col min="6150" max="6150" width="18.5" style="13" customWidth="1"/>
    <col min="6151" max="6151" width="9.5" style="13" customWidth="1"/>
    <col min="6152" max="6152" width="18.375" style="13" customWidth="1"/>
    <col min="6153" max="6153" width="14.625" style="13" customWidth="1"/>
    <col min="6154" max="6154" width="31.875" style="13" customWidth="1"/>
    <col min="6155" max="6157" width="9.375" style="13" customWidth="1"/>
    <col min="6158" max="6158" width="6.25" style="13" customWidth="1"/>
    <col min="6159" max="6159" width="5.75" style="13" customWidth="1"/>
    <col min="6160" max="6160" width="10.125" style="13" customWidth="1"/>
    <col min="6161" max="6401" width="9" style="13"/>
    <col min="6402" max="6402" width="20.625" style="13" customWidth="1"/>
    <col min="6403" max="6403" width="14.875" style="13" customWidth="1"/>
    <col min="6404" max="6404" width="4.75" style="13" customWidth="1"/>
    <col min="6405" max="6405" width="10.5" style="13" customWidth="1"/>
    <col min="6406" max="6406" width="18.5" style="13" customWidth="1"/>
    <col min="6407" max="6407" width="9.5" style="13" customWidth="1"/>
    <col min="6408" max="6408" width="18.375" style="13" customWidth="1"/>
    <col min="6409" max="6409" width="14.625" style="13" customWidth="1"/>
    <col min="6410" max="6410" width="31.875" style="13" customWidth="1"/>
    <col min="6411" max="6413" width="9.375" style="13" customWidth="1"/>
    <col min="6414" max="6414" width="6.25" style="13" customWidth="1"/>
    <col min="6415" max="6415" width="5.75" style="13" customWidth="1"/>
    <col min="6416" max="6416" width="10.125" style="13" customWidth="1"/>
    <col min="6417" max="6657" width="9" style="13"/>
    <col min="6658" max="6658" width="20.625" style="13" customWidth="1"/>
    <col min="6659" max="6659" width="14.875" style="13" customWidth="1"/>
    <col min="6660" max="6660" width="4.75" style="13" customWidth="1"/>
    <col min="6661" max="6661" width="10.5" style="13" customWidth="1"/>
    <col min="6662" max="6662" width="18.5" style="13" customWidth="1"/>
    <col min="6663" max="6663" width="9.5" style="13" customWidth="1"/>
    <col min="6664" max="6664" width="18.375" style="13" customWidth="1"/>
    <col min="6665" max="6665" width="14.625" style="13" customWidth="1"/>
    <col min="6666" max="6666" width="31.875" style="13" customWidth="1"/>
    <col min="6667" max="6669" width="9.375" style="13" customWidth="1"/>
    <col min="6670" max="6670" width="6.25" style="13" customWidth="1"/>
    <col min="6671" max="6671" width="5.75" style="13" customWidth="1"/>
    <col min="6672" max="6672" width="10.125" style="13" customWidth="1"/>
    <col min="6673" max="6913" width="9" style="13"/>
    <col min="6914" max="6914" width="20.625" style="13" customWidth="1"/>
    <col min="6915" max="6915" width="14.875" style="13" customWidth="1"/>
    <col min="6916" max="6916" width="4.75" style="13" customWidth="1"/>
    <col min="6917" max="6917" width="10.5" style="13" customWidth="1"/>
    <col min="6918" max="6918" width="18.5" style="13" customWidth="1"/>
    <col min="6919" max="6919" width="9.5" style="13" customWidth="1"/>
    <col min="6920" max="6920" width="18.375" style="13" customWidth="1"/>
    <col min="6921" max="6921" width="14.625" style="13" customWidth="1"/>
    <col min="6922" max="6922" width="31.875" style="13" customWidth="1"/>
    <col min="6923" max="6925" width="9.375" style="13" customWidth="1"/>
    <col min="6926" max="6926" width="6.25" style="13" customWidth="1"/>
    <col min="6927" max="6927" width="5.75" style="13" customWidth="1"/>
    <col min="6928" max="6928" width="10.125" style="13" customWidth="1"/>
    <col min="6929" max="7169" width="9" style="13"/>
    <col min="7170" max="7170" width="20.625" style="13" customWidth="1"/>
    <col min="7171" max="7171" width="14.875" style="13" customWidth="1"/>
    <col min="7172" max="7172" width="4.75" style="13" customWidth="1"/>
    <col min="7173" max="7173" width="10.5" style="13" customWidth="1"/>
    <col min="7174" max="7174" width="18.5" style="13" customWidth="1"/>
    <col min="7175" max="7175" width="9.5" style="13" customWidth="1"/>
    <col min="7176" max="7176" width="18.375" style="13" customWidth="1"/>
    <col min="7177" max="7177" width="14.625" style="13" customWidth="1"/>
    <col min="7178" max="7178" width="31.875" style="13" customWidth="1"/>
    <col min="7179" max="7181" width="9.375" style="13" customWidth="1"/>
    <col min="7182" max="7182" width="6.25" style="13" customWidth="1"/>
    <col min="7183" max="7183" width="5.75" style="13" customWidth="1"/>
    <col min="7184" max="7184" width="10.125" style="13" customWidth="1"/>
    <col min="7185" max="7425" width="9" style="13"/>
    <col min="7426" max="7426" width="20.625" style="13" customWidth="1"/>
    <col min="7427" max="7427" width="14.875" style="13" customWidth="1"/>
    <col min="7428" max="7428" width="4.75" style="13" customWidth="1"/>
    <col min="7429" max="7429" width="10.5" style="13" customWidth="1"/>
    <col min="7430" max="7430" width="18.5" style="13" customWidth="1"/>
    <col min="7431" max="7431" width="9.5" style="13" customWidth="1"/>
    <col min="7432" max="7432" width="18.375" style="13" customWidth="1"/>
    <col min="7433" max="7433" width="14.625" style="13" customWidth="1"/>
    <col min="7434" max="7434" width="31.875" style="13" customWidth="1"/>
    <col min="7435" max="7437" width="9.375" style="13" customWidth="1"/>
    <col min="7438" max="7438" width="6.25" style="13" customWidth="1"/>
    <col min="7439" max="7439" width="5.75" style="13" customWidth="1"/>
    <col min="7440" max="7440" width="10.125" style="13" customWidth="1"/>
    <col min="7441" max="7681" width="9" style="13"/>
    <col min="7682" max="7682" width="20.625" style="13" customWidth="1"/>
    <col min="7683" max="7683" width="14.875" style="13" customWidth="1"/>
    <col min="7684" max="7684" width="4.75" style="13" customWidth="1"/>
    <col min="7685" max="7685" width="10.5" style="13" customWidth="1"/>
    <col min="7686" max="7686" width="18.5" style="13" customWidth="1"/>
    <col min="7687" max="7687" width="9.5" style="13" customWidth="1"/>
    <col min="7688" max="7688" width="18.375" style="13" customWidth="1"/>
    <col min="7689" max="7689" width="14.625" style="13" customWidth="1"/>
    <col min="7690" max="7690" width="31.875" style="13" customWidth="1"/>
    <col min="7691" max="7693" width="9.375" style="13" customWidth="1"/>
    <col min="7694" max="7694" width="6.25" style="13" customWidth="1"/>
    <col min="7695" max="7695" width="5.75" style="13" customWidth="1"/>
    <col min="7696" max="7696" width="10.125" style="13" customWidth="1"/>
    <col min="7697" max="7937" width="9" style="13"/>
    <col min="7938" max="7938" width="20.625" style="13" customWidth="1"/>
    <col min="7939" max="7939" width="14.875" style="13" customWidth="1"/>
    <col min="7940" max="7940" width="4.75" style="13" customWidth="1"/>
    <col min="7941" max="7941" width="10.5" style="13" customWidth="1"/>
    <col min="7942" max="7942" width="18.5" style="13" customWidth="1"/>
    <col min="7943" max="7943" width="9.5" style="13" customWidth="1"/>
    <col min="7944" max="7944" width="18.375" style="13" customWidth="1"/>
    <col min="7945" max="7945" width="14.625" style="13" customWidth="1"/>
    <col min="7946" max="7946" width="31.875" style="13" customWidth="1"/>
    <col min="7947" max="7949" width="9.375" style="13" customWidth="1"/>
    <col min="7950" max="7950" width="6.25" style="13" customWidth="1"/>
    <col min="7951" max="7951" width="5.75" style="13" customWidth="1"/>
    <col min="7952" max="7952" width="10.125" style="13" customWidth="1"/>
    <col min="7953" max="8193" width="9" style="13"/>
    <col min="8194" max="8194" width="20.625" style="13" customWidth="1"/>
    <col min="8195" max="8195" width="14.875" style="13" customWidth="1"/>
    <col min="8196" max="8196" width="4.75" style="13" customWidth="1"/>
    <col min="8197" max="8197" width="10.5" style="13" customWidth="1"/>
    <col min="8198" max="8198" width="18.5" style="13" customWidth="1"/>
    <col min="8199" max="8199" width="9.5" style="13" customWidth="1"/>
    <col min="8200" max="8200" width="18.375" style="13" customWidth="1"/>
    <col min="8201" max="8201" width="14.625" style="13" customWidth="1"/>
    <col min="8202" max="8202" width="31.875" style="13" customWidth="1"/>
    <col min="8203" max="8205" width="9.375" style="13" customWidth="1"/>
    <col min="8206" max="8206" width="6.25" style="13" customWidth="1"/>
    <col min="8207" max="8207" width="5.75" style="13" customWidth="1"/>
    <col min="8208" max="8208" width="10.125" style="13" customWidth="1"/>
    <col min="8209" max="8449" width="9" style="13"/>
    <col min="8450" max="8450" width="20.625" style="13" customWidth="1"/>
    <col min="8451" max="8451" width="14.875" style="13" customWidth="1"/>
    <col min="8452" max="8452" width="4.75" style="13" customWidth="1"/>
    <col min="8453" max="8453" width="10.5" style="13" customWidth="1"/>
    <col min="8454" max="8454" width="18.5" style="13" customWidth="1"/>
    <col min="8455" max="8455" width="9.5" style="13" customWidth="1"/>
    <col min="8456" max="8456" width="18.375" style="13" customWidth="1"/>
    <col min="8457" max="8457" width="14.625" style="13" customWidth="1"/>
    <col min="8458" max="8458" width="31.875" style="13" customWidth="1"/>
    <col min="8459" max="8461" width="9.375" style="13" customWidth="1"/>
    <col min="8462" max="8462" width="6.25" style="13" customWidth="1"/>
    <col min="8463" max="8463" width="5.75" style="13" customWidth="1"/>
    <col min="8464" max="8464" width="10.125" style="13" customWidth="1"/>
    <col min="8465" max="8705" width="9" style="13"/>
    <col min="8706" max="8706" width="20.625" style="13" customWidth="1"/>
    <col min="8707" max="8707" width="14.875" style="13" customWidth="1"/>
    <col min="8708" max="8708" width="4.75" style="13" customWidth="1"/>
    <col min="8709" max="8709" width="10.5" style="13" customWidth="1"/>
    <col min="8710" max="8710" width="18.5" style="13" customWidth="1"/>
    <col min="8711" max="8711" width="9.5" style="13" customWidth="1"/>
    <col min="8712" max="8712" width="18.375" style="13" customWidth="1"/>
    <col min="8713" max="8713" width="14.625" style="13" customWidth="1"/>
    <col min="8714" max="8714" width="31.875" style="13" customWidth="1"/>
    <col min="8715" max="8717" width="9.375" style="13" customWidth="1"/>
    <col min="8718" max="8718" width="6.25" style="13" customWidth="1"/>
    <col min="8719" max="8719" width="5.75" style="13" customWidth="1"/>
    <col min="8720" max="8720" width="10.125" style="13" customWidth="1"/>
    <col min="8721" max="8961" width="9" style="13"/>
    <col min="8962" max="8962" width="20.625" style="13" customWidth="1"/>
    <col min="8963" max="8963" width="14.875" style="13" customWidth="1"/>
    <col min="8964" max="8964" width="4.75" style="13" customWidth="1"/>
    <col min="8965" max="8965" width="10.5" style="13" customWidth="1"/>
    <col min="8966" max="8966" width="18.5" style="13" customWidth="1"/>
    <col min="8967" max="8967" width="9.5" style="13" customWidth="1"/>
    <col min="8968" max="8968" width="18.375" style="13" customWidth="1"/>
    <col min="8969" max="8969" width="14.625" style="13" customWidth="1"/>
    <col min="8970" max="8970" width="31.875" style="13" customWidth="1"/>
    <col min="8971" max="8973" width="9.375" style="13" customWidth="1"/>
    <col min="8974" max="8974" width="6.25" style="13" customWidth="1"/>
    <col min="8975" max="8975" width="5.75" style="13" customWidth="1"/>
    <col min="8976" max="8976" width="10.125" style="13" customWidth="1"/>
    <col min="8977" max="9217" width="9" style="13"/>
    <col min="9218" max="9218" width="20.625" style="13" customWidth="1"/>
    <col min="9219" max="9219" width="14.875" style="13" customWidth="1"/>
    <col min="9220" max="9220" width="4.75" style="13" customWidth="1"/>
    <col min="9221" max="9221" width="10.5" style="13" customWidth="1"/>
    <col min="9222" max="9222" width="18.5" style="13" customWidth="1"/>
    <col min="9223" max="9223" width="9.5" style="13" customWidth="1"/>
    <col min="9224" max="9224" width="18.375" style="13" customWidth="1"/>
    <col min="9225" max="9225" width="14.625" style="13" customWidth="1"/>
    <col min="9226" max="9226" width="31.875" style="13" customWidth="1"/>
    <col min="9227" max="9229" width="9.375" style="13" customWidth="1"/>
    <col min="9230" max="9230" width="6.25" style="13" customWidth="1"/>
    <col min="9231" max="9231" width="5.75" style="13" customWidth="1"/>
    <col min="9232" max="9232" width="10.125" style="13" customWidth="1"/>
    <col min="9233" max="9473" width="9" style="13"/>
    <col min="9474" max="9474" width="20.625" style="13" customWidth="1"/>
    <col min="9475" max="9475" width="14.875" style="13" customWidth="1"/>
    <col min="9476" max="9476" width="4.75" style="13" customWidth="1"/>
    <col min="9477" max="9477" width="10.5" style="13" customWidth="1"/>
    <col min="9478" max="9478" width="18.5" style="13" customWidth="1"/>
    <col min="9479" max="9479" width="9.5" style="13" customWidth="1"/>
    <col min="9480" max="9480" width="18.375" style="13" customWidth="1"/>
    <col min="9481" max="9481" width="14.625" style="13" customWidth="1"/>
    <col min="9482" max="9482" width="31.875" style="13" customWidth="1"/>
    <col min="9483" max="9485" width="9.375" style="13" customWidth="1"/>
    <col min="9486" max="9486" width="6.25" style="13" customWidth="1"/>
    <col min="9487" max="9487" width="5.75" style="13" customWidth="1"/>
    <col min="9488" max="9488" width="10.125" style="13" customWidth="1"/>
    <col min="9489" max="9729" width="9" style="13"/>
    <col min="9730" max="9730" width="20.625" style="13" customWidth="1"/>
    <col min="9731" max="9731" width="14.875" style="13" customWidth="1"/>
    <col min="9732" max="9732" width="4.75" style="13" customWidth="1"/>
    <col min="9733" max="9733" width="10.5" style="13" customWidth="1"/>
    <col min="9734" max="9734" width="18.5" style="13" customWidth="1"/>
    <col min="9735" max="9735" width="9.5" style="13" customWidth="1"/>
    <col min="9736" max="9736" width="18.375" style="13" customWidth="1"/>
    <col min="9737" max="9737" width="14.625" style="13" customWidth="1"/>
    <col min="9738" max="9738" width="31.875" style="13" customWidth="1"/>
    <col min="9739" max="9741" width="9.375" style="13" customWidth="1"/>
    <col min="9742" max="9742" width="6.25" style="13" customWidth="1"/>
    <col min="9743" max="9743" width="5.75" style="13" customWidth="1"/>
    <col min="9744" max="9744" width="10.125" style="13" customWidth="1"/>
    <col min="9745" max="9985" width="9" style="13"/>
    <col min="9986" max="9986" width="20.625" style="13" customWidth="1"/>
    <col min="9987" max="9987" width="14.875" style="13" customWidth="1"/>
    <col min="9988" max="9988" width="4.75" style="13" customWidth="1"/>
    <col min="9989" max="9989" width="10.5" style="13" customWidth="1"/>
    <col min="9990" max="9990" width="18.5" style="13" customWidth="1"/>
    <col min="9991" max="9991" width="9.5" style="13" customWidth="1"/>
    <col min="9992" max="9992" width="18.375" style="13" customWidth="1"/>
    <col min="9993" max="9993" width="14.625" style="13" customWidth="1"/>
    <col min="9994" max="9994" width="31.875" style="13" customWidth="1"/>
    <col min="9995" max="9997" width="9.375" style="13" customWidth="1"/>
    <col min="9998" max="9998" width="6.25" style="13" customWidth="1"/>
    <col min="9999" max="9999" width="5.75" style="13" customWidth="1"/>
    <col min="10000" max="10000" width="10.125" style="13" customWidth="1"/>
    <col min="10001" max="10241" width="9" style="13"/>
    <col min="10242" max="10242" width="20.625" style="13" customWidth="1"/>
    <col min="10243" max="10243" width="14.875" style="13" customWidth="1"/>
    <col min="10244" max="10244" width="4.75" style="13" customWidth="1"/>
    <col min="10245" max="10245" width="10.5" style="13" customWidth="1"/>
    <col min="10246" max="10246" width="18.5" style="13" customWidth="1"/>
    <col min="10247" max="10247" width="9.5" style="13" customWidth="1"/>
    <col min="10248" max="10248" width="18.375" style="13" customWidth="1"/>
    <col min="10249" max="10249" width="14.625" style="13" customWidth="1"/>
    <col min="10250" max="10250" width="31.875" style="13" customWidth="1"/>
    <col min="10251" max="10253" width="9.375" style="13" customWidth="1"/>
    <col min="10254" max="10254" width="6.25" style="13" customWidth="1"/>
    <col min="10255" max="10255" width="5.75" style="13" customWidth="1"/>
    <col min="10256" max="10256" width="10.125" style="13" customWidth="1"/>
    <col min="10257" max="10497" width="9" style="13"/>
    <col min="10498" max="10498" width="20.625" style="13" customWidth="1"/>
    <col min="10499" max="10499" width="14.875" style="13" customWidth="1"/>
    <col min="10500" max="10500" width="4.75" style="13" customWidth="1"/>
    <col min="10501" max="10501" width="10.5" style="13" customWidth="1"/>
    <col min="10502" max="10502" width="18.5" style="13" customWidth="1"/>
    <col min="10503" max="10503" width="9.5" style="13" customWidth="1"/>
    <col min="10504" max="10504" width="18.375" style="13" customWidth="1"/>
    <col min="10505" max="10505" width="14.625" style="13" customWidth="1"/>
    <col min="10506" max="10506" width="31.875" style="13" customWidth="1"/>
    <col min="10507" max="10509" width="9.375" style="13" customWidth="1"/>
    <col min="10510" max="10510" width="6.25" style="13" customWidth="1"/>
    <col min="10511" max="10511" width="5.75" style="13" customWidth="1"/>
    <col min="10512" max="10512" width="10.125" style="13" customWidth="1"/>
    <col min="10513" max="10753" width="9" style="13"/>
    <col min="10754" max="10754" width="20.625" style="13" customWidth="1"/>
    <col min="10755" max="10755" width="14.875" style="13" customWidth="1"/>
    <col min="10756" max="10756" width="4.75" style="13" customWidth="1"/>
    <col min="10757" max="10757" width="10.5" style="13" customWidth="1"/>
    <col min="10758" max="10758" width="18.5" style="13" customWidth="1"/>
    <col min="10759" max="10759" width="9.5" style="13" customWidth="1"/>
    <col min="10760" max="10760" width="18.375" style="13" customWidth="1"/>
    <col min="10761" max="10761" width="14.625" style="13" customWidth="1"/>
    <col min="10762" max="10762" width="31.875" style="13" customWidth="1"/>
    <col min="10763" max="10765" width="9.375" style="13" customWidth="1"/>
    <col min="10766" max="10766" width="6.25" style="13" customWidth="1"/>
    <col min="10767" max="10767" width="5.75" style="13" customWidth="1"/>
    <col min="10768" max="10768" width="10.125" style="13" customWidth="1"/>
    <col min="10769" max="11009" width="9" style="13"/>
    <col min="11010" max="11010" width="20.625" style="13" customWidth="1"/>
    <col min="11011" max="11011" width="14.875" style="13" customWidth="1"/>
    <col min="11012" max="11012" width="4.75" style="13" customWidth="1"/>
    <col min="11013" max="11013" width="10.5" style="13" customWidth="1"/>
    <col min="11014" max="11014" width="18.5" style="13" customWidth="1"/>
    <col min="11015" max="11015" width="9.5" style="13" customWidth="1"/>
    <col min="11016" max="11016" width="18.375" style="13" customWidth="1"/>
    <col min="11017" max="11017" width="14.625" style="13" customWidth="1"/>
    <col min="11018" max="11018" width="31.875" style="13" customWidth="1"/>
    <col min="11019" max="11021" width="9.375" style="13" customWidth="1"/>
    <col min="11022" max="11022" width="6.25" style="13" customWidth="1"/>
    <col min="11023" max="11023" width="5.75" style="13" customWidth="1"/>
    <col min="11024" max="11024" width="10.125" style="13" customWidth="1"/>
    <col min="11025" max="11265" width="9" style="13"/>
    <col min="11266" max="11266" width="20.625" style="13" customWidth="1"/>
    <col min="11267" max="11267" width="14.875" style="13" customWidth="1"/>
    <col min="11268" max="11268" width="4.75" style="13" customWidth="1"/>
    <col min="11269" max="11269" width="10.5" style="13" customWidth="1"/>
    <col min="11270" max="11270" width="18.5" style="13" customWidth="1"/>
    <col min="11271" max="11271" width="9.5" style="13" customWidth="1"/>
    <col min="11272" max="11272" width="18.375" style="13" customWidth="1"/>
    <col min="11273" max="11273" width="14.625" style="13" customWidth="1"/>
    <col min="11274" max="11274" width="31.875" style="13" customWidth="1"/>
    <col min="11275" max="11277" width="9.375" style="13" customWidth="1"/>
    <col min="11278" max="11278" width="6.25" style="13" customWidth="1"/>
    <col min="11279" max="11279" width="5.75" style="13" customWidth="1"/>
    <col min="11280" max="11280" width="10.125" style="13" customWidth="1"/>
    <col min="11281" max="11521" width="9" style="13"/>
    <col min="11522" max="11522" width="20.625" style="13" customWidth="1"/>
    <col min="11523" max="11523" width="14.875" style="13" customWidth="1"/>
    <col min="11524" max="11524" width="4.75" style="13" customWidth="1"/>
    <col min="11525" max="11525" width="10.5" style="13" customWidth="1"/>
    <col min="11526" max="11526" width="18.5" style="13" customWidth="1"/>
    <col min="11527" max="11527" width="9.5" style="13" customWidth="1"/>
    <col min="11528" max="11528" width="18.375" style="13" customWidth="1"/>
    <col min="11529" max="11529" width="14.625" style="13" customWidth="1"/>
    <col min="11530" max="11530" width="31.875" style="13" customWidth="1"/>
    <col min="11531" max="11533" width="9.375" style="13" customWidth="1"/>
    <col min="11534" max="11534" width="6.25" style="13" customWidth="1"/>
    <col min="11535" max="11535" width="5.75" style="13" customWidth="1"/>
    <col min="11536" max="11536" width="10.125" style="13" customWidth="1"/>
    <col min="11537" max="11777" width="9" style="13"/>
    <col min="11778" max="11778" width="20.625" style="13" customWidth="1"/>
    <col min="11779" max="11779" width="14.875" style="13" customWidth="1"/>
    <col min="11780" max="11780" width="4.75" style="13" customWidth="1"/>
    <col min="11781" max="11781" width="10.5" style="13" customWidth="1"/>
    <col min="11782" max="11782" width="18.5" style="13" customWidth="1"/>
    <col min="11783" max="11783" width="9.5" style="13" customWidth="1"/>
    <col min="11784" max="11784" width="18.375" style="13" customWidth="1"/>
    <col min="11785" max="11785" width="14.625" style="13" customWidth="1"/>
    <col min="11786" max="11786" width="31.875" style="13" customWidth="1"/>
    <col min="11787" max="11789" width="9.375" style="13" customWidth="1"/>
    <col min="11790" max="11790" width="6.25" style="13" customWidth="1"/>
    <col min="11791" max="11791" width="5.75" style="13" customWidth="1"/>
    <col min="11792" max="11792" width="10.125" style="13" customWidth="1"/>
    <col min="11793" max="12033" width="9" style="13"/>
    <col min="12034" max="12034" width="20.625" style="13" customWidth="1"/>
    <col min="12035" max="12035" width="14.875" style="13" customWidth="1"/>
    <col min="12036" max="12036" width="4.75" style="13" customWidth="1"/>
    <col min="12037" max="12037" width="10.5" style="13" customWidth="1"/>
    <col min="12038" max="12038" width="18.5" style="13" customWidth="1"/>
    <col min="12039" max="12039" width="9.5" style="13" customWidth="1"/>
    <col min="12040" max="12040" width="18.375" style="13" customWidth="1"/>
    <col min="12041" max="12041" width="14.625" style="13" customWidth="1"/>
    <col min="12042" max="12042" width="31.875" style="13" customWidth="1"/>
    <col min="12043" max="12045" width="9.375" style="13" customWidth="1"/>
    <col min="12046" max="12046" width="6.25" style="13" customWidth="1"/>
    <col min="12047" max="12047" width="5.75" style="13" customWidth="1"/>
    <col min="12048" max="12048" width="10.125" style="13" customWidth="1"/>
    <col min="12049" max="12289" width="9" style="13"/>
    <col min="12290" max="12290" width="20.625" style="13" customWidth="1"/>
    <col min="12291" max="12291" width="14.875" style="13" customWidth="1"/>
    <col min="12292" max="12292" width="4.75" style="13" customWidth="1"/>
    <col min="12293" max="12293" width="10.5" style="13" customWidth="1"/>
    <col min="12294" max="12294" width="18.5" style="13" customWidth="1"/>
    <col min="12295" max="12295" width="9.5" style="13" customWidth="1"/>
    <col min="12296" max="12296" width="18.375" style="13" customWidth="1"/>
    <col min="12297" max="12297" width="14.625" style="13" customWidth="1"/>
    <col min="12298" max="12298" width="31.875" style="13" customWidth="1"/>
    <col min="12299" max="12301" width="9.375" style="13" customWidth="1"/>
    <col min="12302" max="12302" width="6.25" style="13" customWidth="1"/>
    <col min="12303" max="12303" width="5.75" style="13" customWidth="1"/>
    <col min="12304" max="12304" width="10.125" style="13" customWidth="1"/>
    <col min="12305" max="12545" width="9" style="13"/>
    <col min="12546" max="12546" width="20.625" style="13" customWidth="1"/>
    <col min="12547" max="12547" width="14.875" style="13" customWidth="1"/>
    <col min="12548" max="12548" width="4.75" style="13" customWidth="1"/>
    <col min="12549" max="12549" width="10.5" style="13" customWidth="1"/>
    <col min="12550" max="12550" width="18.5" style="13" customWidth="1"/>
    <col min="12551" max="12551" width="9.5" style="13" customWidth="1"/>
    <col min="12552" max="12552" width="18.375" style="13" customWidth="1"/>
    <col min="12553" max="12553" width="14.625" style="13" customWidth="1"/>
    <col min="12554" max="12554" width="31.875" style="13" customWidth="1"/>
    <col min="12555" max="12557" width="9.375" style="13" customWidth="1"/>
    <col min="12558" max="12558" width="6.25" style="13" customWidth="1"/>
    <col min="12559" max="12559" width="5.75" style="13" customWidth="1"/>
    <col min="12560" max="12560" width="10.125" style="13" customWidth="1"/>
    <col min="12561" max="12801" width="9" style="13"/>
    <col min="12802" max="12802" width="20.625" style="13" customWidth="1"/>
    <col min="12803" max="12803" width="14.875" style="13" customWidth="1"/>
    <col min="12804" max="12804" width="4.75" style="13" customWidth="1"/>
    <col min="12805" max="12805" width="10.5" style="13" customWidth="1"/>
    <col min="12806" max="12806" width="18.5" style="13" customWidth="1"/>
    <col min="12807" max="12807" width="9.5" style="13" customWidth="1"/>
    <col min="12808" max="12808" width="18.375" style="13" customWidth="1"/>
    <col min="12809" max="12809" width="14.625" style="13" customWidth="1"/>
    <col min="12810" max="12810" width="31.875" style="13" customWidth="1"/>
    <col min="12811" max="12813" width="9.375" style="13" customWidth="1"/>
    <col min="12814" max="12814" width="6.25" style="13" customWidth="1"/>
    <col min="12815" max="12815" width="5.75" style="13" customWidth="1"/>
    <col min="12816" max="12816" width="10.125" style="13" customWidth="1"/>
    <col min="12817" max="13057" width="9" style="13"/>
    <col min="13058" max="13058" width="20.625" style="13" customWidth="1"/>
    <col min="13059" max="13059" width="14.875" style="13" customWidth="1"/>
    <col min="13060" max="13060" width="4.75" style="13" customWidth="1"/>
    <col min="13061" max="13061" width="10.5" style="13" customWidth="1"/>
    <col min="13062" max="13062" width="18.5" style="13" customWidth="1"/>
    <col min="13063" max="13063" width="9.5" style="13" customWidth="1"/>
    <col min="13064" max="13064" width="18.375" style="13" customWidth="1"/>
    <col min="13065" max="13065" width="14.625" style="13" customWidth="1"/>
    <col min="13066" max="13066" width="31.875" style="13" customWidth="1"/>
    <col min="13067" max="13069" width="9.375" style="13" customWidth="1"/>
    <col min="13070" max="13070" width="6.25" style="13" customWidth="1"/>
    <col min="13071" max="13071" width="5.75" style="13" customWidth="1"/>
    <col min="13072" max="13072" width="10.125" style="13" customWidth="1"/>
    <col min="13073" max="13313" width="9" style="13"/>
    <col min="13314" max="13314" width="20.625" style="13" customWidth="1"/>
    <col min="13315" max="13315" width="14.875" style="13" customWidth="1"/>
    <col min="13316" max="13316" width="4.75" style="13" customWidth="1"/>
    <col min="13317" max="13317" width="10.5" style="13" customWidth="1"/>
    <col min="13318" max="13318" width="18.5" style="13" customWidth="1"/>
    <col min="13319" max="13319" width="9.5" style="13" customWidth="1"/>
    <col min="13320" max="13320" width="18.375" style="13" customWidth="1"/>
    <col min="13321" max="13321" width="14.625" style="13" customWidth="1"/>
    <col min="13322" max="13322" width="31.875" style="13" customWidth="1"/>
    <col min="13323" max="13325" width="9.375" style="13" customWidth="1"/>
    <col min="13326" max="13326" width="6.25" style="13" customWidth="1"/>
    <col min="13327" max="13327" width="5.75" style="13" customWidth="1"/>
    <col min="13328" max="13328" width="10.125" style="13" customWidth="1"/>
    <col min="13329" max="13569" width="9" style="13"/>
    <col min="13570" max="13570" width="20.625" style="13" customWidth="1"/>
    <col min="13571" max="13571" width="14.875" style="13" customWidth="1"/>
    <col min="13572" max="13572" width="4.75" style="13" customWidth="1"/>
    <col min="13573" max="13573" width="10.5" style="13" customWidth="1"/>
    <col min="13574" max="13574" width="18.5" style="13" customWidth="1"/>
    <col min="13575" max="13575" width="9.5" style="13" customWidth="1"/>
    <col min="13576" max="13576" width="18.375" style="13" customWidth="1"/>
    <col min="13577" max="13577" width="14.625" style="13" customWidth="1"/>
    <col min="13578" max="13578" width="31.875" style="13" customWidth="1"/>
    <col min="13579" max="13581" width="9.375" style="13" customWidth="1"/>
    <col min="13582" max="13582" width="6.25" style="13" customWidth="1"/>
    <col min="13583" max="13583" width="5.75" style="13" customWidth="1"/>
    <col min="13584" max="13584" width="10.125" style="13" customWidth="1"/>
    <col min="13585" max="13825" width="9" style="13"/>
    <col min="13826" max="13826" width="20.625" style="13" customWidth="1"/>
    <col min="13827" max="13827" width="14.875" style="13" customWidth="1"/>
    <col min="13828" max="13828" width="4.75" style="13" customWidth="1"/>
    <col min="13829" max="13829" width="10.5" style="13" customWidth="1"/>
    <col min="13830" max="13830" width="18.5" style="13" customWidth="1"/>
    <col min="13831" max="13831" width="9.5" style="13" customWidth="1"/>
    <col min="13832" max="13832" width="18.375" style="13" customWidth="1"/>
    <col min="13833" max="13833" width="14.625" style="13" customWidth="1"/>
    <col min="13834" max="13834" width="31.875" style="13" customWidth="1"/>
    <col min="13835" max="13837" width="9.375" style="13" customWidth="1"/>
    <col min="13838" max="13838" width="6.25" style="13" customWidth="1"/>
    <col min="13839" max="13839" width="5.75" style="13" customWidth="1"/>
    <col min="13840" max="13840" width="10.125" style="13" customWidth="1"/>
    <col min="13841" max="14081" width="9" style="13"/>
    <col min="14082" max="14082" width="20.625" style="13" customWidth="1"/>
    <col min="14083" max="14083" width="14.875" style="13" customWidth="1"/>
    <col min="14084" max="14084" width="4.75" style="13" customWidth="1"/>
    <col min="14085" max="14085" width="10.5" style="13" customWidth="1"/>
    <col min="14086" max="14086" width="18.5" style="13" customWidth="1"/>
    <col min="14087" max="14087" width="9.5" style="13" customWidth="1"/>
    <col min="14088" max="14088" width="18.375" style="13" customWidth="1"/>
    <col min="14089" max="14089" width="14.625" style="13" customWidth="1"/>
    <col min="14090" max="14090" width="31.875" style="13" customWidth="1"/>
    <col min="14091" max="14093" width="9.375" style="13" customWidth="1"/>
    <col min="14094" max="14094" width="6.25" style="13" customWidth="1"/>
    <col min="14095" max="14095" width="5.75" style="13" customWidth="1"/>
    <col min="14096" max="14096" width="10.125" style="13" customWidth="1"/>
    <col min="14097" max="14337" width="9" style="13"/>
    <col min="14338" max="14338" width="20.625" style="13" customWidth="1"/>
    <col min="14339" max="14339" width="14.875" style="13" customWidth="1"/>
    <col min="14340" max="14340" width="4.75" style="13" customWidth="1"/>
    <col min="14341" max="14341" width="10.5" style="13" customWidth="1"/>
    <col min="14342" max="14342" width="18.5" style="13" customWidth="1"/>
    <col min="14343" max="14343" width="9.5" style="13" customWidth="1"/>
    <col min="14344" max="14344" width="18.375" style="13" customWidth="1"/>
    <col min="14345" max="14345" width="14.625" style="13" customWidth="1"/>
    <col min="14346" max="14346" width="31.875" style="13" customWidth="1"/>
    <col min="14347" max="14349" width="9.375" style="13" customWidth="1"/>
    <col min="14350" max="14350" width="6.25" style="13" customWidth="1"/>
    <col min="14351" max="14351" width="5.75" style="13" customWidth="1"/>
    <col min="14352" max="14352" width="10.125" style="13" customWidth="1"/>
    <col min="14353" max="14593" width="9" style="13"/>
    <col min="14594" max="14594" width="20.625" style="13" customWidth="1"/>
    <col min="14595" max="14595" width="14.875" style="13" customWidth="1"/>
    <col min="14596" max="14596" width="4.75" style="13" customWidth="1"/>
    <col min="14597" max="14597" width="10.5" style="13" customWidth="1"/>
    <col min="14598" max="14598" width="18.5" style="13" customWidth="1"/>
    <col min="14599" max="14599" width="9.5" style="13" customWidth="1"/>
    <col min="14600" max="14600" width="18.375" style="13" customWidth="1"/>
    <col min="14601" max="14601" width="14.625" style="13" customWidth="1"/>
    <col min="14602" max="14602" width="31.875" style="13" customWidth="1"/>
    <col min="14603" max="14605" width="9.375" style="13" customWidth="1"/>
    <col min="14606" max="14606" width="6.25" style="13" customWidth="1"/>
    <col min="14607" max="14607" width="5.75" style="13" customWidth="1"/>
    <col min="14608" max="14608" width="10.125" style="13" customWidth="1"/>
    <col min="14609" max="14849" width="9" style="13"/>
    <col min="14850" max="14850" width="20.625" style="13" customWidth="1"/>
    <col min="14851" max="14851" width="14.875" style="13" customWidth="1"/>
    <col min="14852" max="14852" width="4.75" style="13" customWidth="1"/>
    <col min="14853" max="14853" width="10.5" style="13" customWidth="1"/>
    <col min="14854" max="14854" width="18.5" style="13" customWidth="1"/>
    <col min="14855" max="14855" width="9.5" style="13" customWidth="1"/>
    <col min="14856" max="14856" width="18.375" style="13" customWidth="1"/>
    <col min="14857" max="14857" width="14.625" style="13" customWidth="1"/>
    <col min="14858" max="14858" width="31.875" style="13" customWidth="1"/>
    <col min="14859" max="14861" width="9.375" style="13" customWidth="1"/>
    <col min="14862" max="14862" width="6.25" style="13" customWidth="1"/>
    <col min="14863" max="14863" width="5.75" style="13" customWidth="1"/>
    <col min="14864" max="14864" width="10.125" style="13" customWidth="1"/>
    <col min="14865" max="15105" width="9" style="13"/>
    <col min="15106" max="15106" width="20.625" style="13" customWidth="1"/>
    <col min="15107" max="15107" width="14.875" style="13" customWidth="1"/>
    <col min="15108" max="15108" width="4.75" style="13" customWidth="1"/>
    <col min="15109" max="15109" width="10.5" style="13" customWidth="1"/>
    <col min="15110" max="15110" width="18.5" style="13" customWidth="1"/>
    <col min="15111" max="15111" width="9.5" style="13" customWidth="1"/>
    <col min="15112" max="15112" width="18.375" style="13" customWidth="1"/>
    <col min="15113" max="15113" width="14.625" style="13" customWidth="1"/>
    <col min="15114" max="15114" width="31.875" style="13" customWidth="1"/>
    <col min="15115" max="15117" width="9.375" style="13" customWidth="1"/>
    <col min="15118" max="15118" width="6.25" style="13" customWidth="1"/>
    <col min="15119" max="15119" width="5.75" style="13" customWidth="1"/>
    <col min="15120" max="15120" width="10.125" style="13" customWidth="1"/>
    <col min="15121" max="15361" width="9" style="13"/>
    <col min="15362" max="15362" width="20.625" style="13" customWidth="1"/>
    <col min="15363" max="15363" width="14.875" style="13" customWidth="1"/>
    <col min="15364" max="15364" width="4.75" style="13" customWidth="1"/>
    <col min="15365" max="15365" width="10.5" style="13" customWidth="1"/>
    <col min="15366" max="15366" width="18.5" style="13" customWidth="1"/>
    <col min="15367" max="15367" width="9.5" style="13" customWidth="1"/>
    <col min="15368" max="15368" width="18.375" style="13" customWidth="1"/>
    <col min="15369" max="15369" width="14.625" style="13" customWidth="1"/>
    <col min="15370" max="15370" width="31.875" style="13" customWidth="1"/>
    <col min="15371" max="15373" width="9.375" style="13" customWidth="1"/>
    <col min="15374" max="15374" width="6.25" style="13" customWidth="1"/>
    <col min="15375" max="15375" width="5.75" style="13" customWidth="1"/>
    <col min="15376" max="15376" width="10.125" style="13" customWidth="1"/>
    <col min="15377" max="15617" width="9" style="13"/>
    <col min="15618" max="15618" width="20.625" style="13" customWidth="1"/>
    <col min="15619" max="15619" width="14.875" style="13" customWidth="1"/>
    <col min="15620" max="15620" width="4.75" style="13" customWidth="1"/>
    <col min="15621" max="15621" width="10.5" style="13" customWidth="1"/>
    <col min="15622" max="15622" width="18.5" style="13" customWidth="1"/>
    <col min="15623" max="15623" width="9.5" style="13" customWidth="1"/>
    <col min="15624" max="15624" width="18.375" style="13" customWidth="1"/>
    <col min="15625" max="15625" width="14.625" style="13" customWidth="1"/>
    <col min="15626" max="15626" width="31.875" style="13" customWidth="1"/>
    <col min="15627" max="15629" width="9.375" style="13" customWidth="1"/>
    <col min="15630" max="15630" width="6.25" style="13" customWidth="1"/>
    <col min="15631" max="15631" width="5.75" style="13" customWidth="1"/>
    <col min="15632" max="15632" width="10.125" style="13" customWidth="1"/>
    <col min="15633" max="15873" width="9" style="13"/>
    <col min="15874" max="15874" width="20.625" style="13" customWidth="1"/>
    <col min="15875" max="15875" width="14.875" style="13" customWidth="1"/>
    <col min="15876" max="15876" width="4.75" style="13" customWidth="1"/>
    <col min="15877" max="15877" width="10.5" style="13" customWidth="1"/>
    <col min="15878" max="15878" width="18.5" style="13" customWidth="1"/>
    <col min="15879" max="15879" width="9.5" style="13" customWidth="1"/>
    <col min="15880" max="15880" width="18.375" style="13" customWidth="1"/>
    <col min="15881" max="15881" width="14.625" style="13" customWidth="1"/>
    <col min="15882" max="15882" width="31.875" style="13" customWidth="1"/>
    <col min="15883" max="15885" width="9.375" style="13" customWidth="1"/>
    <col min="15886" max="15886" width="6.25" style="13" customWidth="1"/>
    <col min="15887" max="15887" width="5.75" style="13" customWidth="1"/>
    <col min="15888" max="15888" width="10.125" style="13" customWidth="1"/>
    <col min="15889" max="16129" width="9" style="13"/>
    <col min="16130" max="16130" width="20.625" style="13" customWidth="1"/>
    <col min="16131" max="16131" width="14.875" style="13" customWidth="1"/>
    <col min="16132" max="16132" width="4.75" style="13" customWidth="1"/>
    <col min="16133" max="16133" width="10.5" style="13" customWidth="1"/>
    <col min="16134" max="16134" width="18.5" style="13" customWidth="1"/>
    <col min="16135" max="16135" width="9.5" style="13" customWidth="1"/>
    <col min="16136" max="16136" width="18.375" style="13" customWidth="1"/>
    <col min="16137" max="16137" width="14.625" style="13" customWidth="1"/>
    <col min="16138" max="16138" width="31.875" style="13" customWidth="1"/>
    <col min="16139" max="16141" width="9.375" style="13" customWidth="1"/>
    <col min="16142" max="16142" width="6.25" style="13" customWidth="1"/>
    <col min="16143" max="16143" width="5.75" style="13" customWidth="1"/>
    <col min="16144" max="16144" width="10.125" style="13" customWidth="1"/>
    <col min="16145" max="16384" width="9" style="13"/>
  </cols>
  <sheetData>
    <row r="1" spans="1:19" s="8" customFormat="1" ht="33.75">
      <c r="A1" s="1" t="s">
        <v>0</v>
      </c>
      <c r="B1" s="1" t="s">
        <v>1</v>
      </c>
      <c r="C1" s="1" t="s">
        <v>2</v>
      </c>
      <c r="D1" s="1" t="s">
        <v>3</v>
      </c>
      <c r="E1" s="1" t="s">
        <v>4</v>
      </c>
      <c r="F1" s="2" t="s">
        <v>5</v>
      </c>
      <c r="G1" s="1" t="s">
        <v>6</v>
      </c>
      <c r="H1" s="1" t="s">
        <v>7</v>
      </c>
      <c r="I1" s="1" t="s">
        <v>13</v>
      </c>
      <c r="J1" s="1" t="s">
        <v>8</v>
      </c>
      <c r="K1" s="1" t="s">
        <v>9</v>
      </c>
      <c r="L1" s="3" t="str">
        <f>"予定価格"</f>
        <v>予定価格</v>
      </c>
      <c r="M1" s="4" t="str">
        <f>"当初契約額"</f>
        <v>当初契約額</v>
      </c>
      <c r="N1" s="5" t="s">
        <v>10</v>
      </c>
      <c r="O1" s="6" t="s">
        <v>11</v>
      </c>
      <c r="P1" s="7" t="s">
        <v>12</v>
      </c>
      <c r="Q1" s="30"/>
    </row>
    <row r="2" spans="1:19" ht="168.75">
      <c r="A2" s="9" t="s">
        <v>322</v>
      </c>
      <c r="B2" s="9" t="s">
        <v>323</v>
      </c>
      <c r="C2" s="9">
        <v>263</v>
      </c>
      <c r="D2" s="9" t="s">
        <v>324</v>
      </c>
      <c r="E2" s="9" t="s">
        <v>325</v>
      </c>
      <c r="F2" s="10">
        <v>43598</v>
      </c>
      <c r="G2" s="9" t="s">
        <v>326</v>
      </c>
      <c r="H2" s="9" t="s">
        <v>327</v>
      </c>
      <c r="I2" s="11">
        <v>9220001009175</v>
      </c>
      <c r="J2" s="9" t="s">
        <v>328</v>
      </c>
      <c r="K2" s="11" t="s">
        <v>116</v>
      </c>
      <c r="L2" s="22">
        <v>55077000</v>
      </c>
      <c r="M2" s="25">
        <v>41800000</v>
      </c>
      <c r="N2" s="19">
        <v>0.75893748751747558</v>
      </c>
      <c r="O2" s="19" t="s">
        <v>19</v>
      </c>
      <c r="P2" s="12" t="s">
        <v>19</v>
      </c>
      <c r="Q2" s="30"/>
    </row>
    <row r="3" spans="1:19" ht="101.25">
      <c r="A3" s="9" t="s">
        <v>541</v>
      </c>
      <c r="B3" s="9" t="s">
        <v>542</v>
      </c>
      <c r="C3" s="9">
        <v>44</v>
      </c>
      <c r="D3" s="9" t="s">
        <v>543</v>
      </c>
      <c r="E3" s="9" t="s">
        <v>544</v>
      </c>
      <c r="F3" s="10">
        <v>43705</v>
      </c>
      <c r="G3" s="9" t="s">
        <v>545</v>
      </c>
      <c r="H3" s="9" t="s">
        <v>546</v>
      </c>
      <c r="I3" s="11">
        <v>7110001026687</v>
      </c>
      <c r="J3" s="9" t="s">
        <v>547</v>
      </c>
      <c r="K3" s="11" t="s">
        <v>103</v>
      </c>
      <c r="L3" s="22">
        <v>4849200</v>
      </c>
      <c r="M3" s="25">
        <v>4698000</v>
      </c>
      <c r="N3" s="19">
        <v>0.9688195991091314</v>
      </c>
      <c r="O3" s="19" t="s">
        <v>19</v>
      </c>
      <c r="P3" s="12" t="s">
        <v>19</v>
      </c>
      <c r="Q3" s="30"/>
    </row>
    <row r="4" spans="1:19" ht="168.75">
      <c r="A4" s="9" t="s">
        <v>754</v>
      </c>
      <c r="B4" s="9" t="s">
        <v>755</v>
      </c>
      <c r="C4" s="9">
        <v>108</v>
      </c>
      <c r="D4" s="9" t="s">
        <v>543</v>
      </c>
      <c r="E4" s="9" t="s">
        <v>109</v>
      </c>
      <c r="F4" s="10">
        <v>43859</v>
      </c>
      <c r="G4" s="9" t="s">
        <v>756</v>
      </c>
      <c r="H4" s="9" t="s">
        <v>757</v>
      </c>
      <c r="I4" s="11">
        <v>4011101011880</v>
      </c>
      <c r="J4" s="9" t="s">
        <v>817</v>
      </c>
      <c r="K4" s="11" t="s">
        <v>103</v>
      </c>
      <c r="L4" s="22">
        <v>655897000</v>
      </c>
      <c r="M4" s="25">
        <v>655820000</v>
      </c>
      <c r="N4" s="19">
        <v>0.999</v>
      </c>
      <c r="O4" s="19" t="s">
        <v>19</v>
      </c>
      <c r="P4" s="12" t="s">
        <v>19</v>
      </c>
      <c r="Q4" s="30"/>
    </row>
    <row r="5" spans="1:19" ht="135">
      <c r="A5" s="9" t="s">
        <v>758</v>
      </c>
      <c r="B5" s="9" t="s">
        <v>759</v>
      </c>
      <c r="C5" s="9">
        <v>110</v>
      </c>
      <c r="D5" s="9" t="s">
        <v>760</v>
      </c>
      <c r="E5" s="9" t="s">
        <v>544</v>
      </c>
      <c r="F5" s="10">
        <v>43859</v>
      </c>
      <c r="G5" s="9" t="s">
        <v>761</v>
      </c>
      <c r="H5" s="9" t="s">
        <v>762</v>
      </c>
      <c r="I5" s="11">
        <v>3110001021304</v>
      </c>
      <c r="J5" s="9" t="s">
        <v>818</v>
      </c>
      <c r="K5" s="11" t="s">
        <v>103</v>
      </c>
      <c r="L5" s="22">
        <v>8569000</v>
      </c>
      <c r="M5" s="25">
        <v>8569000</v>
      </c>
      <c r="N5" s="19">
        <v>1</v>
      </c>
      <c r="O5" s="19" t="s">
        <v>19</v>
      </c>
      <c r="P5" s="12" t="s">
        <v>19</v>
      </c>
      <c r="Q5" s="30"/>
    </row>
    <row r="6" spans="1:19" ht="112.5">
      <c r="A6" s="9" t="s">
        <v>763</v>
      </c>
      <c r="B6" s="9" t="s">
        <v>764</v>
      </c>
      <c r="C6" s="9">
        <v>110</v>
      </c>
      <c r="D6" s="9" t="s">
        <v>760</v>
      </c>
      <c r="E6" s="9" t="s">
        <v>544</v>
      </c>
      <c r="F6" s="10">
        <v>43859</v>
      </c>
      <c r="G6" s="9" t="s">
        <v>765</v>
      </c>
      <c r="H6" s="9" t="s">
        <v>766</v>
      </c>
      <c r="I6" s="8">
        <v>9110001026140</v>
      </c>
      <c r="J6" s="9" t="s">
        <v>819</v>
      </c>
      <c r="K6" s="11" t="s">
        <v>103</v>
      </c>
      <c r="L6" s="28">
        <v>10417000</v>
      </c>
      <c r="M6" s="22">
        <v>10395000</v>
      </c>
      <c r="N6" s="29">
        <v>0.99788806758183735</v>
      </c>
      <c r="O6" s="19" t="s">
        <v>19</v>
      </c>
      <c r="P6" s="19" t="s">
        <v>19</v>
      </c>
      <c r="Q6" s="30"/>
      <c r="S6" s="8"/>
    </row>
    <row r="7" spans="1:19" ht="78.75">
      <c r="A7" s="9" t="s">
        <v>788</v>
      </c>
      <c r="B7" s="9" t="s">
        <v>772</v>
      </c>
      <c r="C7" s="9">
        <v>111</v>
      </c>
      <c r="D7" s="9" t="s">
        <v>543</v>
      </c>
      <c r="E7" s="9" t="s">
        <v>100</v>
      </c>
      <c r="F7" s="10">
        <v>43861</v>
      </c>
      <c r="G7" s="9" t="s">
        <v>789</v>
      </c>
      <c r="H7" s="9" t="s">
        <v>790</v>
      </c>
      <c r="I7" s="11">
        <v>1100001000608</v>
      </c>
      <c r="J7" s="9" t="s">
        <v>826</v>
      </c>
      <c r="K7" s="11" t="s">
        <v>103</v>
      </c>
      <c r="L7" s="28">
        <v>16874000</v>
      </c>
      <c r="M7" s="22">
        <v>16830000</v>
      </c>
      <c r="N7" s="29">
        <v>0.99739243807040412</v>
      </c>
      <c r="O7" s="19" t="s">
        <v>19</v>
      </c>
      <c r="P7" s="19" t="s">
        <v>19</v>
      </c>
      <c r="Q7" s="30"/>
      <c r="S7" s="8"/>
    </row>
    <row r="8" spans="1:19" ht="78.75">
      <c r="A8" s="9" t="s">
        <v>796</v>
      </c>
      <c r="B8" s="9" t="s">
        <v>797</v>
      </c>
      <c r="C8" s="9">
        <v>111</v>
      </c>
      <c r="D8" s="9" t="s">
        <v>543</v>
      </c>
      <c r="E8" s="9" t="s">
        <v>100</v>
      </c>
      <c r="F8" s="10">
        <v>43859</v>
      </c>
      <c r="G8" s="9" t="s">
        <v>798</v>
      </c>
      <c r="H8" s="9" t="s">
        <v>799</v>
      </c>
      <c r="I8" s="11">
        <v>3100001012106</v>
      </c>
      <c r="J8" s="9" t="s">
        <v>829</v>
      </c>
      <c r="K8" s="11" t="s">
        <v>103</v>
      </c>
      <c r="L8" s="28">
        <v>11407000</v>
      </c>
      <c r="M8" s="22">
        <v>11407000</v>
      </c>
      <c r="N8" s="29">
        <v>1</v>
      </c>
      <c r="O8" s="29" t="s">
        <v>19</v>
      </c>
      <c r="P8" s="19" t="s">
        <v>19</v>
      </c>
      <c r="Q8" s="30"/>
      <c r="S8" s="8"/>
    </row>
    <row r="9" spans="1:19" ht="90">
      <c r="A9" s="9" t="s">
        <v>767</v>
      </c>
      <c r="B9" s="9" t="s">
        <v>768</v>
      </c>
      <c r="C9" s="9">
        <v>111</v>
      </c>
      <c r="D9" s="9" t="s">
        <v>543</v>
      </c>
      <c r="E9" s="9" t="s">
        <v>100</v>
      </c>
      <c r="F9" s="10">
        <v>43854</v>
      </c>
      <c r="G9" s="9" t="s">
        <v>769</v>
      </c>
      <c r="H9" s="9" t="s">
        <v>770</v>
      </c>
      <c r="I9" s="11">
        <v>4100001011882</v>
      </c>
      <c r="J9" s="9" t="s">
        <v>820</v>
      </c>
      <c r="K9" s="11" t="s">
        <v>103</v>
      </c>
      <c r="L9" s="28">
        <v>4290000</v>
      </c>
      <c r="M9" s="22">
        <v>4290000</v>
      </c>
      <c r="N9" s="29">
        <v>1</v>
      </c>
      <c r="O9" s="29" t="s">
        <v>19</v>
      </c>
      <c r="P9" s="19" t="s">
        <v>19</v>
      </c>
      <c r="Q9" s="30"/>
      <c r="S9" s="8"/>
    </row>
    <row r="10" spans="1:19" ht="78.75">
      <c r="A10" s="9" t="s">
        <v>771</v>
      </c>
      <c r="B10" s="9" t="s">
        <v>772</v>
      </c>
      <c r="C10" s="9">
        <v>111</v>
      </c>
      <c r="D10" s="9" t="s">
        <v>543</v>
      </c>
      <c r="E10" s="9" t="s">
        <v>100</v>
      </c>
      <c r="F10" s="10">
        <v>43859</v>
      </c>
      <c r="G10" s="9" t="s">
        <v>773</v>
      </c>
      <c r="H10" s="9" t="s">
        <v>774</v>
      </c>
      <c r="I10" s="11">
        <v>7100001016334</v>
      </c>
      <c r="J10" s="9" t="s">
        <v>821</v>
      </c>
      <c r="K10" s="11" t="s">
        <v>103</v>
      </c>
      <c r="L10" s="28">
        <v>14751000</v>
      </c>
      <c r="M10" s="22">
        <v>14630000</v>
      </c>
      <c r="N10" s="29">
        <v>0.99179716629381054</v>
      </c>
      <c r="O10" s="29" t="s">
        <v>19</v>
      </c>
      <c r="P10" s="19" t="s">
        <v>19</v>
      </c>
      <c r="Q10" s="30"/>
      <c r="S10" s="8"/>
    </row>
    <row r="11" spans="1:19" ht="78.75">
      <c r="A11" s="9" t="s">
        <v>775</v>
      </c>
      <c r="B11" s="9" t="s">
        <v>776</v>
      </c>
      <c r="C11" s="9">
        <v>104</v>
      </c>
      <c r="D11" s="9" t="s">
        <v>543</v>
      </c>
      <c r="E11" s="9" t="s">
        <v>100</v>
      </c>
      <c r="F11" s="10">
        <v>43860</v>
      </c>
      <c r="G11" s="9" t="s">
        <v>777</v>
      </c>
      <c r="H11" s="9" t="s">
        <v>778</v>
      </c>
      <c r="I11" s="11">
        <v>2100001011851</v>
      </c>
      <c r="J11" s="9" t="s">
        <v>822</v>
      </c>
      <c r="K11" s="11" t="s">
        <v>103</v>
      </c>
      <c r="L11" s="28">
        <v>21758000</v>
      </c>
      <c r="M11" s="22">
        <v>21747000</v>
      </c>
      <c r="N11" s="29">
        <v>0.9994944388270981</v>
      </c>
      <c r="O11" s="29" t="s">
        <v>19</v>
      </c>
      <c r="P11" s="19" t="s">
        <v>19</v>
      </c>
      <c r="Q11" s="30"/>
      <c r="S11" s="8"/>
    </row>
    <row r="12" spans="1:19" ht="78.75">
      <c r="A12" s="9" t="s">
        <v>779</v>
      </c>
      <c r="B12" s="9" t="s">
        <v>780</v>
      </c>
      <c r="C12" s="9">
        <v>171</v>
      </c>
      <c r="D12" s="9" t="s">
        <v>543</v>
      </c>
      <c r="E12" s="9" t="s">
        <v>100</v>
      </c>
      <c r="F12" s="10">
        <v>43860</v>
      </c>
      <c r="G12" s="9" t="s">
        <v>777</v>
      </c>
      <c r="H12" s="9" t="s">
        <v>778</v>
      </c>
      <c r="I12" s="11">
        <v>2100001011851</v>
      </c>
      <c r="J12" s="9" t="s">
        <v>823</v>
      </c>
      <c r="K12" s="11" t="s">
        <v>103</v>
      </c>
      <c r="L12" s="28">
        <v>5654000</v>
      </c>
      <c r="M12" s="22">
        <v>5610000</v>
      </c>
      <c r="N12" s="29">
        <v>0.99221789883268485</v>
      </c>
      <c r="O12" s="19" t="s">
        <v>19</v>
      </c>
      <c r="P12" s="19" t="s">
        <v>19</v>
      </c>
      <c r="Q12" s="30"/>
      <c r="S12" s="8"/>
    </row>
    <row r="13" spans="1:19" ht="78.75">
      <c r="A13" s="9" t="s">
        <v>781</v>
      </c>
      <c r="B13" s="9" t="s">
        <v>782</v>
      </c>
      <c r="C13" s="9">
        <v>111</v>
      </c>
      <c r="D13" s="9" t="s">
        <v>543</v>
      </c>
      <c r="E13" s="9" t="s">
        <v>100</v>
      </c>
      <c r="F13" s="10">
        <v>43860</v>
      </c>
      <c r="G13" s="9" t="s">
        <v>783</v>
      </c>
      <c r="H13" s="9" t="s">
        <v>784</v>
      </c>
      <c r="I13" s="11">
        <v>4100001006189</v>
      </c>
      <c r="J13" s="9" t="s">
        <v>824</v>
      </c>
      <c r="K13" s="11" t="s">
        <v>103</v>
      </c>
      <c r="L13" s="28">
        <v>42515000</v>
      </c>
      <c r="M13" s="22">
        <v>42240000</v>
      </c>
      <c r="N13" s="29">
        <v>0.99353169469598968</v>
      </c>
      <c r="O13" s="19" t="s">
        <v>19</v>
      </c>
      <c r="P13" s="19" t="s">
        <v>19</v>
      </c>
      <c r="Q13" s="30"/>
      <c r="S13" s="8"/>
    </row>
    <row r="14" spans="1:19" ht="78.75">
      <c r="A14" s="9" t="s">
        <v>785</v>
      </c>
      <c r="B14" s="9" t="s">
        <v>755</v>
      </c>
      <c r="C14" s="9">
        <v>171</v>
      </c>
      <c r="D14" s="9" t="s">
        <v>543</v>
      </c>
      <c r="E14" s="9" t="s">
        <v>100</v>
      </c>
      <c r="F14" s="10">
        <v>43861</v>
      </c>
      <c r="G14" s="9" t="s">
        <v>786</v>
      </c>
      <c r="H14" s="9" t="s">
        <v>787</v>
      </c>
      <c r="I14" s="11">
        <v>9100001003124</v>
      </c>
      <c r="J14" s="9" t="s">
        <v>825</v>
      </c>
      <c r="K14" s="11" t="s">
        <v>103</v>
      </c>
      <c r="L14" s="28">
        <v>67232000</v>
      </c>
      <c r="M14" s="22">
        <v>67232000</v>
      </c>
      <c r="N14" s="29">
        <v>1</v>
      </c>
      <c r="O14" s="19" t="s">
        <v>19</v>
      </c>
      <c r="P14" s="19" t="s">
        <v>19</v>
      </c>
      <c r="Q14" s="30"/>
      <c r="S14" s="8"/>
    </row>
    <row r="15" spans="1:19" ht="78.75">
      <c r="A15" s="9" t="s">
        <v>800</v>
      </c>
      <c r="B15" s="9" t="s">
        <v>772</v>
      </c>
      <c r="C15" s="9">
        <v>111</v>
      </c>
      <c r="D15" s="9" t="s">
        <v>543</v>
      </c>
      <c r="E15" s="9" t="s">
        <v>100</v>
      </c>
      <c r="F15" s="10">
        <v>43861</v>
      </c>
      <c r="G15" s="9" t="s">
        <v>801</v>
      </c>
      <c r="H15" s="9" t="s">
        <v>802</v>
      </c>
      <c r="I15" s="11">
        <v>7100001002994</v>
      </c>
      <c r="J15" s="9" t="s">
        <v>830</v>
      </c>
      <c r="K15" s="11" t="s">
        <v>103</v>
      </c>
      <c r="L15" s="28">
        <v>21637000</v>
      </c>
      <c r="M15" s="22">
        <v>21560000</v>
      </c>
      <c r="N15" s="29">
        <v>0.99644128113879005</v>
      </c>
      <c r="O15" s="19" t="s">
        <v>19</v>
      </c>
      <c r="P15" s="19" t="s">
        <v>19</v>
      </c>
      <c r="Q15" s="30"/>
      <c r="S15" s="8"/>
    </row>
    <row r="16" spans="1:19" ht="78.75">
      <c r="A16" s="9" t="s">
        <v>791</v>
      </c>
      <c r="B16" s="9" t="s">
        <v>792</v>
      </c>
      <c r="C16" s="9">
        <v>111</v>
      </c>
      <c r="D16" s="9" t="s">
        <v>543</v>
      </c>
      <c r="E16" s="9" t="s">
        <v>100</v>
      </c>
      <c r="F16" s="10">
        <v>43861</v>
      </c>
      <c r="G16" s="9" t="s">
        <v>789</v>
      </c>
      <c r="H16" s="9" t="s">
        <v>790</v>
      </c>
      <c r="I16" s="11">
        <v>1100001000608</v>
      </c>
      <c r="J16" s="9" t="s">
        <v>827</v>
      </c>
      <c r="K16" s="11" t="s">
        <v>103</v>
      </c>
      <c r="L16" s="28">
        <v>24442000</v>
      </c>
      <c r="M16" s="22">
        <v>24420000</v>
      </c>
      <c r="N16" s="29">
        <v>0.99909990999099907</v>
      </c>
      <c r="O16" s="19" t="s">
        <v>19</v>
      </c>
      <c r="P16" s="19" t="s">
        <v>19</v>
      </c>
      <c r="Q16" s="30"/>
      <c r="S16" s="8"/>
    </row>
    <row r="17" spans="1:19" ht="78.75">
      <c r="A17" s="9" t="s">
        <v>793</v>
      </c>
      <c r="B17" s="9" t="s">
        <v>772</v>
      </c>
      <c r="C17" s="9">
        <v>111</v>
      </c>
      <c r="D17" s="9" t="s">
        <v>543</v>
      </c>
      <c r="E17" s="9" t="s">
        <v>100</v>
      </c>
      <c r="F17" s="10">
        <v>43861</v>
      </c>
      <c r="G17" s="9" t="s">
        <v>794</v>
      </c>
      <c r="H17" s="9" t="s">
        <v>795</v>
      </c>
      <c r="I17" s="11">
        <v>6100001010932</v>
      </c>
      <c r="J17" s="9" t="s">
        <v>828</v>
      </c>
      <c r="K17" s="11" t="s">
        <v>103</v>
      </c>
      <c r="L17" s="28">
        <v>9493000</v>
      </c>
      <c r="M17" s="22">
        <v>9350000</v>
      </c>
      <c r="N17" s="29">
        <v>0.98493626882966401</v>
      </c>
      <c r="O17" s="19" t="s">
        <v>19</v>
      </c>
      <c r="P17" s="19" t="s">
        <v>19</v>
      </c>
      <c r="Q17" s="30"/>
      <c r="S17" s="8"/>
    </row>
    <row r="18" spans="1:19" ht="78.75">
      <c r="A18" s="9" t="s">
        <v>803</v>
      </c>
      <c r="B18" s="9" t="s">
        <v>797</v>
      </c>
      <c r="C18" s="9">
        <v>111</v>
      </c>
      <c r="D18" s="9" t="s">
        <v>543</v>
      </c>
      <c r="E18" s="9" t="s">
        <v>100</v>
      </c>
      <c r="F18" s="10">
        <v>43860</v>
      </c>
      <c r="G18" s="9" t="s">
        <v>777</v>
      </c>
      <c r="H18" s="9" t="s">
        <v>778</v>
      </c>
      <c r="I18" s="11">
        <v>2100001011851</v>
      </c>
      <c r="J18" s="9" t="s">
        <v>831</v>
      </c>
      <c r="K18" s="11" t="s">
        <v>103</v>
      </c>
      <c r="L18" s="28">
        <v>34276000</v>
      </c>
      <c r="M18" s="22">
        <v>34210000</v>
      </c>
      <c r="N18" s="29">
        <v>0.99807445442875486</v>
      </c>
      <c r="O18" s="19" t="s">
        <v>19</v>
      </c>
      <c r="P18" s="19" t="s">
        <v>19</v>
      </c>
      <c r="Q18" s="30"/>
      <c r="S18" s="8"/>
    </row>
    <row r="19" spans="1:19" ht="78.75">
      <c r="A19" s="9" t="s">
        <v>816</v>
      </c>
      <c r="B19" s="9" t="s">
        <v>797</v>
      </c>
      <c r="C19" s="9">
        <v>111</v>
      </c>
      <c r="D19" s="9" t="s">
        <v>543</v>
      </c>
      <c r="E19" s="9" t="s">
        <v>100</v>
      </c>
      <c r="F19" s="10">
        <v>43854</v>
      </c>
      <c r="G19" s="9" t="s">
        <v>769</v>
      </c>
      <c r="H19" s="9" t="s">
        <v>770</v>
      </c>
      <c r="I19" s="11">
        <v>4100001011882</v>
      </c>
      <c r="J19" s="9" t="s">
        <v>944</v>
      </c>
      <c r="K19" s="11" t="s">
        <v>103</v>
      </c>
      <c r="L19" s="28">
        <v>19184000</v>
      </c>
      <c r="M19" s="22">
        <v>18865000</v>
      </c>
      <c r="N19" s="29">
        <v>0.98337155963302747</v>
      </c>
      <c r="O19" s="19" t="s">
        <v>19</v>
      </c>
      <c r="P19" s="19" t="s">
        <v>19</v>
      </c>
      <c r="Q19" s="30"/>
      <c r="S19" s="8"/>
    </row>
    <row r="20" spans="1:19" ht="180">
      <c r="A20" s="9" t="s">
        <v>804</v>
      </c>
      <c r="B20" s="9" t="s">
        <v>805</v>
      </c>
      <c r="C20" s="9">
        <v>90</v>
      </c>
      <c r="D20" s="9" t="s">
        <v>543</v>
      </c>
      <c r="E20" s="9" t="s">
        <v>100</v>
      </c>
      <c r="F20" s="10">
        <v>43845</v>
      </c>
      <c r="G20" s="9" t="s">
        <v>806</v>
      </c>
      <c r="H20" s="9" t="s">
        <v>807</v>
      </c>
      <c r="I20" s="11">
        <v>1100001010714</v>
      </c>
      <c r="J20" s="9" t="s">
        <v>832</v>
      </c>
      <c r="K20" s="11" t="s">
        <v>103</v>
      </c>
      <c r="L20" s="28">
        <v>82269000</v>
      </c>
      <c r="M20" s="22">
        <v>81950000</v>
      </c>
      <c r="N20" s="29">
        <v>0.99612247626688055</v>
      </c>
      <c r="O20" s="19" t="s">
        <v>19</v>
      </c>
      <c r="P20" s="19" t="s">
        <v>19</v>
      </c>
      <c r="Q20" s="30"/>
      <c r="S20" s="8"/>
    </row>
    <row r="21" spans="1:19" ht="168.75">
      <c r="A21" s="9" t="s">
        <v>808</v>
      </c>
      <c r="B21" s="9" t="s">
        <v>809</v>
      </c>
      <c r="C21" s="9">
        <v>90</v>
      </c>
      <c r="D21" s="9" t="s">
        <v>543</v>
      </c>
      <c r="E21" s="9" t="s">
        <v>100</v>
      </c>
      <c r="F21" s="10">
        <v>43845</v>
      </c>
      <c r="G21" s="9" t="s">
        <v>810</v>
      </c>
      <c r="H21" s="9" t="s">
        <v>811</v>
      </c>
      <c r="I21" s="11">
        <v>2100001007874</v>
      </c>
      <c r="J21" s="9" t="s">
        <v>833</v>
      </c>
      <c r="K21" s="11" t="s">
        <v>103</v>
      </c>
      <c r="L21" s="28">
        <v>40282000</v>
      </c>
      <c r="M21" s="22">
        <v>40260000</v>
      </c>
      <c r="N21" s="29">
        <v>0.99945385035499723</v>
      </c>
      <c r="O21" s="19" t="s">
        <v>19</v>
      </c>
      <c r="P21" s="19" t="s">
        <v>19</v>
      </c>
      <c r="Q21" s="30"/>
      <c r="S21" s="8"/>
    </row>
    <row r="22" spans="1:19" ht="168.75">
      <c r="A22" s="9" t="s">
        <v>812</v>
      </c>
      <c r="B22" s="9" t="s">
        <v>813</v>
      </c>
      <c r="C22" s="9">
        <v>158</v>
      </c>
      <c r="D22" s="9" t="s">
        <v>543</v>
      </c>
      <c r="E22" s="9" t="s">
        <v>100</v>
      </c>
      <c r="F22" s="10">
        <v>43860</v>
      </c>
      <c r="G22" s="9" t="s">
        <v>814</v>
      </c>
      <c r="H22" s="9" t="s">
        <v>815</v>
      </c>
      <c r="I22" s="11">
        <v>5100001007186</v>
      </c>
      <c r="J22" s="9" t="s">
        <v>834</v>
      </c>
      <c r="K22" s="11" t="s">
        <v>103</v>
      </c>
      <c r="L22" s="28">
        <v>4521000</v>
      </c>
      <c r="M22" s="22">
        <v>4510000</v>
      </c>
      <c r="N22" s="29">
        <v>0.9975669099756691</v>
      </c>
      <c r="O22" s="19" t="s">
        <v>19</v>
      </c>
      <c r="P22" s="19" t="s">
        <v>19</v>
      </c>
      <c r="Q22" s="30"/>
      <c r="S22" s="8"/>
    </row>
    <row r="23" spans="1:19" ht="180">
      <c r="A23" s="9" t="s">
        <v>936</v>
      </c>
      <c r="B23" s="9" t="s">
        <v>937</v>
      </c>
      <c r="C23" s="9">
        <v>164</v>
      </c>
      <c r="D23" s="9" t="s">
        <v>543</v>
      </c>
      <c r="E23" s="9" t="s">
        <v>100</v>
      </c>
      <c r="F23" s="10">
        <v>43860</v>
      </c>
      <c r="G23" s="9" t="s">
        <v>938</v>
      </c>
      <c r="H23" s="9" t="s">
        <v>939</v>
      </c>
      <c r="I23" s="11">
        <v>7100001008257</v>
      </c>
      <c r="J23" s="9" t="s">
        <v>945</v>
      </c>
      <c r="K23" s="11" t="s">
        <v>103</v>
      </c>
      <c r="L23" s="28">
        <v>22682000</v>
      </c>
      <c r="M23" s="22">
        <v>22682000</v>
      </c>
      <c r="N23" s="29">
        <v>1</v>
      </c>
      <c r="O23" s="19" t="s">
        <v>19</v>
      </c>
      <c r="P23" s="19" t="s">
        <v>19</v>
      </c>
      <c r="Q23" s="30"/>
      <c r="S23" s="8"/>
    </row>
    <row r="24" spans="1:19" ht="168.75">
      <c r="A24" s="9" t="s">
        <v>940</v>
      </c>
      <c r="B24" s="9" t="s">
        <v>941</v>
      </c>
      <c r="C24" s="9">
        <v>164</v>
      </c>
      <c r="D24" s="9" t="s">
        <v>543</v>
      </c>
      <c r="E24" s="9" t="s">
        <v>100</v>
      </c>
      <c r="F24" s="10">
        <v>43860</v>
      </c>
      <c r="G24" s="9" t="s">
        <v>942</v>
      </c>
      <c r="H24" s="9" t="s">
        <v>943</v>
      </c>
      <c r="I24" s="11">
        <v>6100001008134</v>
      </c>
      <c r="J24" s="9" t="s">
        <v>946</v>
      </c>
      <c r="K24" s="11" t="s">
        <v>103</v>
      </c>
      <c r="L24" s="22">
        <v>25531000</v>
      </c>
      <c r="M24" s="9">
        <v>25520000</v>
      </c>
      <c r="N24" s="29">
        <v>0.999</v>
      </c>
      <c r="O24" s="19" t="s">
        <v>19</v>
      </c>
      <c r="P24" s="19" t="s">
        <v>19</v>
      </c>
      <c r="Q24" s="30"/>
      <c r="S24" s="8"/>
    </row>
    <row r="25" spans="1:19" ht="213.75">
      <c r="A25" s="9" t="s">
        <v>947</v>
      </c>
      <c r="B25" s="9" t="s">
        <v>755</v>
      </c>
      <c r="C25" s="9">
        <v>122</v>
      </c>
      <c r="D25" s="9" t="s">
        <v>543</v>
      </c>
      <c r="E25" s="9" t="s">
        <v>109</v>
      </c>
      <c r="F25" s="10">
        <v>43868</v>
      </c>
      <c r="G25" s="9" t="s">
        <v>948</v>
      </c>
      <c r="H25" s="9" t="s">
        <v>949</v>
      </c>
      <c r="I25" s="11">
        <v>8010401006744</v>
      </c>
      <c r="J25" s="9" t="s">
        <v>973</v>
      </c>
      <c r="K25" s="11" t="s">
        <v>103</v>
      </c>
      <c r="L25" s="22">
        <v>388751000</v>
      </c>
      <c r="M25" s="9">
        <v>388630000</v>
      </c>
      <c r="N25" s="29">
        <v>0.999</v>
      </c>
      <c r="O25" s="19" t="s">
        <v>19</v>
      </c>
      <c r="P25" s="19" t="s">
        <v>19</v>
      </c>
      <c r="Q25" s="30"/>
    </row>
    <row r="26" spans="1:19" ht="78.75">
      <c r="A26" s="9" t="s">
        <v>950</v>
      </c>
      <c r="B26" s="9" t="s">
        <v>951</v>
      </c>
      <c r="C26" s="9">
        <v>164</v>
      </c>
      <c r="D26" s="9" t="s">
        <v>543</v>
      </c>
      <c r="E26" s="9" t="s">
        <v>100</v>
      </c>
      <c r="F26" s="10">
        <v>43873</v>
      </c>
      <c r="G26" s="9" t="s">
        <v>798</v>
      </c>
      <c r="H26" s="9" t="s">
        <v>799</v>
      </c>
      <c r="I26" s="9">
        <v>3100001012106</v>
      </c>
      <c r="J26" s="37" t="s">
        <v>974</v>
      </c>
      <c r="K26" s="9" t="s">
        <v>103</v>
      </c>
      <c r="L26" s="22">
        <v>29491000</v>
      </c>
      <c r="M26" s="28">
        <v>29315000</v>
      </c>
      <c r="N26" s="26">
        <v>0.99403207758299139</v>
      </c>
      <c r="O26" s="29" t="s">
        <v>19</v>
      </c>
      <c r="P26" s="19" t="s">
        <v>19</v>
      </c>
      <c r="Q26" s="30"/>
      <c r="S26" s="8"/>
    </row>
    <row r="27" spans="1:19" ht="78.75">
      <c r="A27" s="9" t="s">
        <v>952</v>
      </c>
      <c r="B27" s="9" t="s">
        <v>951</v>
      </c>
      <c r="C27" s="9">
        <v>164</v>
      </c>
      <c r="D27" s="9" t="s">
        <v>543</v>
      </c>
      <c r="E27" s="9" t="s">
        <v>100</v>
      </c>
      <c r="F27" s="10">
        <v>43868</v>
      </c>
      <c r="G27" s="9" t="s">
        <v>769</v>
      </c>
      <c r="H27" s="9" t="s">
        <v>770</v>
      </c>
      <c r="I27" s="9">
        <v>4100001011882</v>
      </c>
      <c r="J27" s="37" t="s">
        <v>975</v>
      </c>
      <c r="K27" s="9" t="s">
        <v>103</v>
      </c>
      <c r="L27" s="22">
        <v>19811000</v>
      </c>
      <c r="M27" s="28">
        <v>19800000</v>
      </c>
      <c r="N27" s="26">
        <v>0.9994447529150472</v>
      </c>
      <c r="O27" s="29" t="s">
        <v>19</v>
      </c>
      <c r="P27" s="19" t="s">
        <v>19</v>
      </c>
      <c r="Q27" s="30"/>
      <c r="S27" s="8"/>
    </row>
    <row r="28" spans="1:19" ht="78.75">
      <c r="A28" s="9" t="s">
        <v>953</v>
      </c>
      <c r="B28" s="9" t="s">
        <v>954</v>
      </c>
      <c r="C28" s="9">
        <v>171</v>
      </c>
      <c r="D28" s="9" t="s">
        <v>543</v>
      </c>
      <c r="E28" s="9" t="s">
        <v>100</v>
      </c>
      <c r="F28" s="10">
        <v>43879</v>
      </c>
      <c r="G28" s="9" t="s">
        <v>955</v>
      </c>
      <c r="H28" s="9" t="s">
        <v>956</v>
      </c>
      <c r="I28" s="9">
        <v>2010001059025</v>
      </c>
      <c r="J28" s="37" t="s">
        <v>976</v>
      </c>
      <c r="K28" s="9" t="s">
        <v>103</v>
      </c>
      <c r="L28" s="22">
        <v>8503000</v>
      </c>
      <c r="M28" s="28">
        <v>8470000</v>
      </c>
      <c r="N28" s="29">
        <v>0.99611901681759374</v>
      </c>
      <c r="O28" s="19" t="s">
        <v>19</v>
      </c>
      <c r="P28" s="19" t="s">
        <v>19</v>
      </c>
      <c r="Q28" s="30"/>
    </row>
    <row r="29" spans="1:19" ht="78.75">
      <c r="A29" s="9" t="s">
        <v>957</v>
      </c>
      <c r="B29" s="9" t="s">
        <v>958</v>
      </c>
      <c r="C29" s="9">
        <v>171</v>
      </c>
      <c r="D29" s="9" t="s">
        <v>543</v>
      </c>
      <c r="E29" s="9" t="s">
        <v>100</v>
      </c>
      <c r="F29" s="10">
        <v>43878</v>
      </c>
      <c r="G29" s="9" t="s">
        <v>959</v>
      </c>
      <c r="H29" s="9" t="s">
        <v>960</v>
      </c>
      <c r="I29" s="9">
        <v>3100001000705</v>
      </c>
      <c r="J29" s="37" t="s">
        <v>977</v>
      </c>
      <c r="K29" s="9" t="s">
        <v>103</v>
      </c>
      <c r="L29" s="22">
        <v>11297000</v>
      </c>
      <c r="M29" s="28">
        <v>11297000</v>
      </c>
      <c r="N29" s="29">
        <v>1</v>
      </c>
      <c r="O29" s="19" t="s">
        <v>19</v>
      </c>
      <c r="P29" s="19" t="s">
        <v>19</v>
      </c>
      <c r="Q29" s="30"/>
    </row>
    <row r="30" spans="1:19" ht="78.75">
      <c r="A30" s="9" t="s">
        <v>961</v>
      </c>
      <c r="B30" s="9" t="s">
        <v>772</v>
      </c>
      <c r="C30" s="9">
        <v>171</v>
      </c>
      <c r="D30" s="9" t="s">
        <v>543</v>
      </c>
      <c r="E30" s="9" t="s">
        <v>100</v>
      </c>
      <c r="F30" s="10">
        <v>43886</v>
      </c>
      <c r="G30" s="9" t="s">
        <v>962</v>
      </c>
      <c r="H30" s="9" t="s">
        <v>963</v>
      </c>
      <c r="I30" s="9">
        <v>8100001010352</v>
      </c>
      <c r="J30" s="37" t="s">
        <v>978</v>
      </c>
      <c r="K30" s="9" t="s">
        <v>103</v>
      </c>
      <c r="L30" s="22">
        <v>145112000</v>
      </c>
      <c r="M30" s="28">
        <v>144980000</v>
      </c>
      <c r="N30" s="29">
        <v>0.99909035779260158</v>
      </c>
      <c r="O30" s="19" t="s">
        <v>19</v>
      </c>
      <c r="P30" s="19" t="s">
        <v>19</v>
      </c>
      <c r="Q30" s="30"/>
    </row>
    <row r="31" spans="1:19" ht="78.75">
      <c r="A31" s="9" t="s">
        <v>964</v>
      </c>
      <c r="B31" s="9" t="s">
        <v>772</v>
      </c>
      <c r="C31" s="9">
        <v>171</v>
      </c>
      <c r="D31" s="9" t="s">
        <v>543</v>
      </c>
      <c r="E31" s="9" t="s">
        <v>100</v>
      </c>
      <c r="F31" s="10">
        <v>43888</v>
      </c>
      <c r="G31" s="9" t="s">
        <v>794</v>
      </c>
      <c r="H31" s="9" t="s">
        <v>795</v>
      </c>
      <c r="I31" s="9">
        <v>6100001010932</v>
      </c>
      <c r="J31" s="37" t="s">
        <v>979</v>
      </c>
      <c r="K31" s="9" t="s">
        <v>103</v>
      </c>
      <c r="L31" s="22">
        <v>104456000</v>
      </c>
      <c r="M31" s="28">
        <v>104390000</v>
      </c>
      <c r="N31" s="29">
        <v>0.99936815501263687</v>
      </c>
      <c r="O31" s="19" t="s">
        <v>19</v>
      </c>
      <c r="P31" s="19" t="s">
        <v>19</v>
      </c>
      <c r="Q31" s="30"/>
    </row>
    <row r="32" spans="1:19" ht="146.25">
      <c r="A32" s="9" t="s">
        <v>965</v>
      </c>
      <c r="B32" s="9" t="s">
        <v>966</v>
      </c>
      <c r="C32" s="9">
        <v>158</v>
      </c>
      <c r="D32" s="9" t="s">
        <v>543</v>
      </c>
      <c r="E32" s="9" t="s">
        <v>100</v>
      </c>
      <c r="F32" s="10">
        <v>43888</v>
      </c>
      <c r="G32" s="9" t="s">
        <v>967</v>
      </c>
      <c r="H32" s="9" t="s">
        <v>968</v>
      </c>
      <c r="I32" s="11">
        <v>6100001008118</v>
      </c>
      <c r="J32" s="11" t="s">
        <v>980</v>
      </c>
      <c r="K32" s="9" t="s">
        <v>103</v>
      </c>
      <c r="L32" s="32">
        <v>15323000</v>
      </c>
      <c r="M32" s="31">
        <v>15070000</v>
      </c>
      <c r="N32" s="19">
        <v>0.98348887293610909</v>
      </c>
      <c r="O32" s="12" t="s">
        <v>19</v>
      </c>
      <c r="P32" s="11" t="s">
        <v>19</v>
      </c>
      <c r="Q32" s="30"/>
    </row>
    <row r="33" spans="1:17" ht="180">
      <c r="A33" s="9" t="s">
        <v>969</v>
      </c>
      <c r="B33" s="9" t="s">
        <v>970</v>
      </c>
      <c r="C33" s="9">
        <v>158</v>
      </c>
      <c r="D33" s="9" t="s">
        <v>543</v>
      </c>
      <c r="E33" s="9" t="s">
        <v>100</v>
      </c>
      <c r="F33" s="10">
        <v>43866</v>
      </c>
      <c r="G33" s="9" t="s">
        <v>971</v>
      </c>
      <c r="H33" s="9" t="s">
        <v>972</v>
      </c>
      <c r="I33" s="11">
        <v>4100001008169</v>
      </c>
      <c r="J33" s="9" t="s">
        <v>981</v>
      </c>
      <c r="K33" s="11" t="s">
        <v>103</v>
      </c>
      <c r="L33" s="31">
        <v>22858000</v>
      </c>
      <c r="M33" s="33">
        <v>22550000</v>
      </c>
      <c r="N33" s="26">
        <v>0.98652550529355154</v>
      </c>
      <c r="O33" s="11" t="s">
        <v>19</v>
      </c>
      <c r="P33" s="11" t="s">
        <v>19</v>
      </c>
      <c r="Q33" s="30"/>
    </row>
    <row r="34" spans="1:17" ht="78.75">
      <c r="A34" s="9" t="s">
        <v>1028</v>
      </c>
      <c r="B34" s="9" t="s">
        <v>1029</v>
      </c>
      <c r="C34" s="9">
        <v>28</v>
      </c>
      <c r="D34" s="9" t="s">
        <v>543</v>
      </c>
      <c r="E34" s="9" t="s">
        <v>100</v>
      </c>
      <c r="F34" s="10">
        <v>43893</v>
      </c>
      <c r="G34" s="9" t="s">
        <v>1030</v>
      </c>
      <c r="H34" s="9" t="s">
        <v>1031</v>
      </c>
      <c r="I34" s="40">
        <v>9100001003108</v>
      </c>
      <c r="J34" s="9" t="s">
        <v>1041</v>
      </c>
      <c r="K34" s="11" t="s">
        <v>103</v>
      </c>
      <c r="L34" s="31">
        <v>23133000</v>
      </c>
      <c r="M34" s="36">
        <v>23100000</v>
      </c>
      <c r="N34" s="12">
        <v>0.99857346647646217</v>
      </c>
      <c r="O34" s="11" t="s">
        <v>19</v>
      </c>
      <c r="P34" s="11" t="s">
        <v>19</v>
      </c>
      <c r="Q34" s="30"/>
    </row>
    <row r="35" spans="1:17" ht="157.5">
      <c r="A35" s="9" t="s">
        <v>1032</v>
      </c>
      <c r="B35" s="9" t="s">
        <v>805</v>
      </c>
      <c r="C35" s="9">
        <v>25</v>
      </c>
      <c r="D35" s="9" t="s">
        <v>543</v>
      </c>
      <c r="E35" s="9" t="s">
        <v>109</v>
      </c>
      <c r="F35" s="10">
        <v>43896</v>
      </c>
      <c r="G35" s="9" t="s">
        <v>1033</v>
      </c>
      <c r="H35" s="9" t="s">
        <v>1034</v>
      </c>
      <c r="I35" s="11">
        <v>7010401088742</v>
      </c>
      <c r="J35" s="9" t="s">
        <v>1042</v>
      </c>
      <c r="K35" s="11" t="s">
        <v>103</v>
      </c>
      <c r="L35" s="31">
        <v>451935000</v>
      </c>
      <c r="M35" s="36">
        <v>451880000</v>
      </c>
      <c r="N35" s="12">
        <v>0.999</v>
      </c>
      <c r="O35" s="11" t="s">
        <v>19</v>
      </c>
      <c r="P35" s="11" t="s">
        <v>19</v>
      </c>
      <c r="Q35" s="30"/>
    </row>
    <row r="36" spans="1:17" ht="146.25">
      <c r="A36" s="9" t="s">
        <v>1035</v>
      </c>
      <c r="B36" s="9" t="s">
        <v>809</v>
      </c>
      <c r="C36" s="9">
        <v>25</v>
      </c>
      <c r="D36" s="9" t="s">
        <v>543</v>
      </c>
      <c r="E36" s="9" t="s">
        <v>109</v>
      </c>
      <c r="F36" s="10">
        <v>43896</v>
      </c>
      <c r="G36" s="9" t="s">
        <v>1036</v>
      </c>
      <c r="H36" s="9" t="s">
        <v>1037</v>
      </c>
      <c r="I36" s="11">
        <v>1010401013565</v>
      </c>
      <c r="J36" s="9" t="s">
        <v>1043</v>
      </c>
      <c r="K36" s="11" t="s">
        <v>103</v>
      </c>
      <c r="L36" s="31">
        <v>82269000</v>
      </c>
      <c r="M36" s="36">
        <v>81950000</v>
      </c>
      <c r="N36" s="12">
        <v>0.99612247626688055</v>
      </c>
      <c r="O36" s="11" t="s">
        <v>19</v>
      </c>
      <c r="P36" s="11" t="s">
        <v>19</v>
      </c>
      <c r="Q36" s="30"/>
    </row>
    <row r="37" spans="1:17" ht="146.25">
      <c r="A37" s="9" t="s">
        <v>1038</v>
      </c>
      <c r="B37" s="9" t="s">
        <v>809</v>
      </c>
      <c r="C37" s="9">
        <v>25</v>
      </c>
      <c r="D37" s="9" t="s">
        <v>543</v>
      </c>
      <c r="E37" s="9" t="s">
        <v>109</v>
      </c>
      <c r="F37" s="10">
        <v>43896</v>
      </c>
      <c r="G37" s="9" t="s">
        <v>1039</v>
      </c>
      <c r="H37" s="9" t="s">
        <v>1040</v>
      </c>
      <c r="I37" s="11">
        <v>4010001008789</v>
      </c>
      <c r="J37" s="9" t="s">
        <v>1044</v>
      </c>
      <c r="K37" s="11" t="s">
        <v>103</v>
      </c>
      <c r="L37" s="31">
        <v>183832000</v>
      </c>
      <c r="M37" s="36">
        <v>183700000</v>
      </c>
      <c r="N37" s="12">
        <v>0.9992819530876017</v>
      </c>
      <c r="O37" s="11" t="s">
        <v>19</v>
      </c>
      <c r="P37" s="11" t="s">
        <v>19</v>
      </c>
      <c r="Q37" s="30"/>
    </row>
  </sheetData>
  <autoFilter ref="A1:P37"/>
  <phoneticPr fontId="3"/>
  <pageMargins left="0.27559055118110237" right="0.27559055118110237" top="0.82677165354330717" bottom="0.39370078740157483" header="0.51181102362204722" footer="0.19685039370078741"/>
  <pageSetup paperSize="9" scale="69" orientation="landscape"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T323"/>
  <sheetViews>
    <sheetView view="pageBreakPreview" zoomScale="99" zoomScaleNormal="85" zoomScaleSheetLayoutView="99" workbookViewId="0">
      <pane xSplit="1" ySplit="1" topLeftCell="B2" activePane="bottomRight" state="frozen"/>
      <selection pane="topRight" activeCell="B1" sqref="B1"/>
      <selection pane="bottomLeft" activeCell="A2" sqref="A2"/>
      <selection pane="bottomRight" activeCell="E313" sqref="E313"/>
    </sheetView>
  </sheetViews>
  <sheetFormatPr defaultRowHeight="11.25"/>
  <cols>
    <col min="1" max="1" width="20.625" style="13" customWidth="1"/>
    <col min="2" max="2" width="14.875" style="13" customWidth="1"/>
    <col min="3" max="3" width="4.75" style="13" customWidth="1"/>
    <col min="4" max="4" width="10.5" style="13" customWidth="1"/>
    <col min="5" max="5" width="22.375" style="13" bestFit="1" customWidth="1"/>
    <col min="6" max="6" width="9.5" style="14" customWidth="1"/>
    <col min="7" max="7" width="18.375" style="13" customWidth="1"/>
    <col min="8" max="8" width="14.625" style="13" customWidth="1"/>
    <col min="9" max="9" width="11.875" style="8" bestFit="1" customWidth="1"/>
    <col min="10" max="10" width="37.625" style="39" customWidth="1"/>
    <col min="11" max="11" width="9.375" style="13" customWidth="1"/>
    <col min="12" max="13" width="9.375" style="23" customWidth="1"/>
    <col min="14" max="14" width="6.25" style="20" customWidth="1"/>
    <col min="15" max="15" width="5.75" style="8" customWidth="1"/>
    <col min="16" max="16" width="10.125" style="8" customWidth="1"/>
    <col min="17" max="18" width="11.875" style="13" bestFit="1" customWidth="1"/>
    <col min="19" max="257" width="9" style="13"/>
    <col min="258" max="258" width="20.625" style="13" customWidth="1"/>
    <col min="259" max="259" width="14.875" style="13" customWidth="1"/>
    <col min="260" max="260" width="4.75" style="13" customWidth="1"/>
    <col min="261" max="261" width="10.5" style="13" customWidth="1"/>
    <col min="262" max="262" width="18.5" style="13" customWidth="1"/>
    <col min="263" max="263" width="9.5" style="13" customWidth="1"/>
    <col min="264" max="264" width="18.375" style="13" customWidth="1"/>
    <col min="265" max="265" width="14.625" style="13" customWidth="1"/>
    <col min="266" max="266" width="31.875" style="13" customWidth="1"/>
    <col min="267" max="269" width="9.375" style="13" customWidth="1"/>
    <col min="270" max="270" width="6.25" style="13" customWidth="1"/>
    <col min="271" max="271" width="5.75" style="13" customWidth="1"/>
    <col min="272" max="272" width="10.125" style="13" customWidth="1"/>
    <col min="273" max="513" width="9" style="13"/>
    <col min="514" max="514" width="20.625" style="13" customWidth="1"/>
    <col min="515" max="515" width="14.875" style="13" customWidth="1"/>
    <col min="516" max="516" width="4.75" style="13" customWidth="1"/>
    <col min="517" max="517" width="10.5" style="13" customWidth="1"/>
    <col min="518" max="518" width="18.5" style="13" customWidth="1"/>
    <col min="519" max="519" width="9.5" style="13" customWidth="1"/>
    <col min="520" max="520" width="18.375" style="13" customWidth="1"/>
    <col min="521" max="521" width="14.625" style="13" customWidth="1"/>
    <col min="522" max="522" width="31.875" style="13" customWidth="1"/>
    <col min="523" max="525" width="9.375" style="13" customWidth="1"/>
    <col min="526" max="526" width="6.25" style="13" customWidth="1"/>
    <col min="527" max="527" width="5.75" style="13" customWidth="1"/>
    <col min="528" max="528" width="10.125" style="13" customWidth="1"/>
    <col min="529" max="769" width="9" style="13"/>
    <col min="770" max="770" width="20.625" style="13" customWidth="1"/>
    <col min="771" max="771" width="14.875" style="13" customWidth="1"/>
    <col min="772" max="772" width="4.75" style="13" customWidth="1"/>
    <col min="773" max="773" width="10.5" style="13" customWidth="1"/>
    <col min="774" max="774" width="18.5" style="13" customWidth="1"/>
    <col min="775" max="775" width="9.5" style="13" customWidth="1"/>
    <col min="776" max="776" width="18.375" style="13" customWidth="1"/>
    <col min="777" max="777" width="14.625" style="13" customWidth="1"/>
    <col min="778" max="778" width="31.875" style="13" customWidth="1"/>
    <col min="779" max="781" width="9.375" style="13" customWidth="1"/>
    <col min="782" max="782" width="6.25" style="13" customWidth="1"/>
    <col min="783" max="783" width="5.75" style="13" customWidth="1"/>
    <col min="784" max="784" width="10.125" style="13" customWidth="1"/>
    <col min="785" max="1025" width="9" style="13"/>
    <col min="1026" max="1026" width="20.625" style="13" customWidth="1"/>
    <col min="1027" max="1027" width="14.875" style="13" customWidth="1"/>
    <col min="1028" max="1028" width="4.75" style="13" customWidth="1"/>
    <col min="1029" max="1029" width="10.5" style="13" customWidth="1"/>
    <col min="1030" max="1030" width="18.5" style="13" customWidth="1"/>
    <col min="1031" max="1031" width="9.5" style="13" customWidth="1"/>
    <col min="1032" max="1032" width="18.375" style="13" customWidth="1"/>
    <col min="1033" max="1033" width="14.625" style="13" customWidth="1"/>
    <col min="1034" max="1034" width="31.875" style="13" customWidth="1"/>
    <col min="1035" max="1037" width="9.375" style="13" customWidth="1"/>
    <col min="1038" max="1038" width="6.25" style="13" customWidth="1"/>
    <col min="1039" max="1039" width="5.75" style="13" customWidth="1"/>
    <col min="1040" max="1040" width="10.125" style="13" customWidth="1"/>
    <col min="1041" max="1281" width="9" style="13"/>
    <col min="1282" max="1282" width="20.625" style="13" customWidth="1"/>
    <col min="1283" max="1283" width="14.875" style="13" customWidth="1"/>
    <col min="1284" max="1284" width="4.75" style="13" customWidth="1"/>
    <col min="1285" max="1285" width="10.5" style="13" customWidth="1"/>
    <col min="1286" max="1286" width="18.5" style="13" customWidth="1"/>
    <col min="1287" max="1287" width="9.5" style="13" customWidth="1"/>
    <col min="1288" max="1288" width="18.375" style="13" customWidth="1"/>
    <col min="1289" max="1289" width="14.625" style="13" customWidth="1"/>
    <col min="1290" max="1290" width="31.875" style="13" customWidth="1"/>
    <col min="1291" max="1293" width="9.375" style="13" customWidth="1"/>
    <col min="1294" max="1294" width="6.25" style="13" customWidth="1"/>
    <col min="1295" max="1295" width="5.75" style="13" customWidth="1"/>
    <col min="1296" max="1296" width="10.125" style="13" customWidth="1"/>
    <col min="1297" max="1537" width="9" style="13"/>
    <col min="1538" max="1538" width="20.625" style="13" customWidth="1"/>
    <col min="1539" max="1539" width="14.875" style="13" customWidth="1"/>
    <col min="1540" max="1540" width="4.75" style="13" customWidth="1"/>
    <col min="1541" max="1541" width="10.5" style="13" customWidth="1"/>
    <col min="1542" max="1542" width="18.5" style="13" customWidth="1"/>
    <col min="1543" max="1543" width="9.5" style="13" customWidth="1"/>
    <col min="1544" max="1544" width="18.375" style="13" customWidth="1"/>
    <col min="1545" max="1545" width="14.625" style="13" customWidth="1"/>
    <col min="1546" max="1546" width="31.875" style="13" customWidth="1"/>
    <col min="1547" max="1549" width="9.375" style="13" customWidth="1"/>
    <col min="1550" max="1550" width="6.25" style="13" customWidth="1"/>
    <col min="1551" max="1551" width="5.75" style="13" customWidth="1"/>
    <col min="1552" max="1552" width="10.125" style="13" customWidth="1"/>
    <col min="1553" max="1793" width="9" style="13"/>
    <col min="1794" max="1794" width="20.625" style="13" customWidth="1"/>
    <col min="1795" max="1795" width="14.875" style="13" customWidth="1"/>
    <col min="1796" max="1796" width="4.75" style="13" customWidth="1"/>
    <col min="1797" max="1797" width="10.5" style="13" customWidth="1"/>
    <col min="1798" max="1798" width="18.5" style="13" customWidth="1"/>
    <col min="1799" max="1799" width="9.5" style="13" customWidth="1"/>
    <col min="1800" max="1800" width="18.375" style="13" customWidth="1"/>
    <col min="1801" max="1801" width="14.625" style="13" customWidth="1"/>
    <col min="1802" max="1802" width="31.875" style="13" customWidth="1"/>
    <col min="1803" max="1805" width="9.375" style="13" customWidth="1"/>
    <col min="1806" max="1806" width="6.25" style="13" customWidth="1"/>
    <col min="1807" max="1807" width="5.75" style="13" customWidth="1"/>
    <col min="1808" max="1808" width="10.125" style="13" customWidth="1"/>
    <col min="1809" max="2049" width="9" style="13"/>
    <col min="2050" max="2050" width="20.625" style="13" customWidth="1"/>
    <col min="2051" max="2051" width="14.875" style="13" customWidth="1"/>
    <col min="2052" max="2052" width="4.75" style="13" customWidth="1"/>
    <col min="2053" max="2053" width="10.5" style="13" customWidth="1"/>
    <col min="2054" max="2054" width="18.5" style="13" customWidth="1"/>
    <col min="2055" max="2055" width="9.5" style="13" customWidth="1"/>
    <col min="2056" max="2056" width="18.375" style="13" customWidth="1"/>
    <col min="2057" max="2057" width="14.625" style="13" customWidth="1"/>
    <col min="2058" max="2058" width="31.875" style="13" customWidth="1"/>
    <col min="2059" max="2061" width="9.375" style="13" customWidth="1"/>
    <col min="2062" max="2062" width="6.25" style="13" customWidth="1"/>
    <col min="2063" max="2063" width="5.75" style="13" customWidth="1"/>
    <col min="2064" max="2064" width="10.125" style="13" customWidth="1"/>
    <col min="2065" max="2305" width="9" style="13"/>
    <col min="2306" max="2306" width="20.625" style="13" customWidth="1"/>
    <col min="2307" max="2307" width="14.875" style="13" customWidth="1"/>
    <col min="2308" max="2308" width="4.75" style="13" customWidth="1"/>
    <col min="2309" max="2309" width="10.5" style="13" customWidth="1"/>
    <col min="2310" max="2310" width="18.5" style="13" customWidth="1"/>
    <col min="2311" max="2311" width="9.5" style="13" customWidth="1"/>
    <col min="2312" max="2312" width="18.375" style="13" customWidth="1"/>
    <col min="2313" max="2313" width="14.625" style="13" customWidth="1"/>
    <col min="2314" max="2314" width="31.875" style="13" customWidth="1"/>
    <col min="2315" max="2317" width="9.375" style="13" customWidth="1"/>
    <col min="2318" max="2318" width="6.25" style="13" customWidth="1"/>
    <col min="2319" max="2319" width="5.75" style="13" customWidth="1"/>
    <col min="2320" max="2320" width="10.125" style="13" customWidth="1"/>
    <col min="2321" max="2561" width="9" style="13"/>
    <col min="2562" max="2562" width="20.625" style="13" customWidth="1"/>
    <col min="2563" max="2563" width="14.875" style="13" customWidth="1"/>
    <col min="2564" max="2564" width="4.75" style="13" customWidth="1"/>
    <col min="2565" max="2565" width="10.5" style="13" customWidth="1"/>
    <col min="2566" max="2566" width="18.5" style="13" customWidth="1"/>
    <col min="2567" max="2567" width="9.5" style="13" customWidth="1"/>
    <col min="2568" max="2568" width="18.375" style="13" customWidth="1"/>
    <col min="2569" max="2569" width="14.625" style="13" customWidth="1"/>
    <col min="2570" max="2570" width="31.875" style="13" customWidth="1"/>
    <col min="2571" max="2573" width="9.375" style="13" customWidth="1"/>
    <col min="2574" max="2574" width="6.25" style="13" customWidth="1"/>
    <col min="2575" max="2575" width="5.75" style="13" customWidth="1"/>
    <col min="2576" max="2576" width="10.125" style="13" customWidth="1"/>
    <col min="2577" max="2817" width="9" style="13"/>
    <col min="2818" max="2818" width="20.625" style="13" customWidth="1"/>
    <col min="2819" max="2819" width="14.875" style="13" customWidth="1"/>
    <col min="2820" max="2820" width="4.75" style="13" customWidth="1"/>
    <col min="2821" max="2821" width="10.5" style="13" customWidth="1"/>
    <col min="2822" max="2822" width="18.5" style="13" customWidth="1"/>
    <col min="2823" max="2823" width="9.5" style="13" customWidth="1"/>
    <col min="2824" max="2824" width="18.375" style="13" customWidth="1"/>
    <col min="2825" max="2825" width="14.625" style="13" customWidth="1"/>
    <col min="2826" max="2826" width="31.875" style="13" customWidth="1"/>
    <col min="2827" max="2829" width="9.375" style="13" customWidth="1"/>
    <col min="2830" max="2830" width="6.25" style="13" customWidth="1"/>
    <col min="2831" max="2831" width="5.75" style="13" customWidth="1"/>
    <col min="2832" max="2832" width="10.125" style="13" customWidth="1"/>
    <col min="2833" max="3073" width="9" style="13"/>
    <col min="3074" max="3074" width="20.625" style="13" customWidth="1"/>
    <col min="3075" max="3075" width="14.875" style="13" customWidth="1"/>
    <col min="3076" max="3076" width="4.75" style="13" customWidth="1"/>
    <col min="3077" max="3077" width="10.5" style="13" customWidth="1"/>
    <col min="3078" max="3078" width="18.5" style="13" customWidth="1"/>
    <col min="3079" max="3079" width="9.5" style="13" customWidth="1"/>
    <col min="3080" max="3080" width="18.375" style="13" customWidth="1"/>
    <col min="3081" max="3081" width="14.625" style="13" customWidth="1"/>
    <col min="3082" max="3082" width="31.875" style="13" customWidth="1"/>
    <col min="3083" max="3085" width="9.375" style="13" customWidth="1"/>
    <col min="3086" max="3086" width="6.25" style="13" customWidth="1"/>
    <col min="3087" max="3087" width="5.75" style="13" customWidth="1"/>
    <col min="3088" max="3088" width="10.125" style="13" customWidth="1"/>
    <col min="3089" max="3329" width="9" style="13"/>
    <col min="3330" max="3330" width="20.625" style="13" customWidth="1"/>
    <col min="3331" max="3331" width="14.875" style="13" customWidth="1"/>
    <col min="3332" max="3332" width="4.75" style="13" customWidth="1"/>
    <col min="3333" max="3333" width="10.5" style="13" customWidth="1"/>
    <col min="3334" max="3334" width="18.5" style="13" customWidth="1"/>
    <col min="3335" max="3335" width="9.5" style="13" customWidth="1"/>
    <col min="3336" max="3336" width="18.375" style="13" customWidth="1"/>
    <col min="3337" max="3337" width="14.625" style="13" customWidth="1"/>
    <col min="3338" max="3338" width="31.875" style="13" customWidth="1"/>
    <col min="3339" max="3341" width="9.375" style="13" customWidth="1"/>
    <col min="3342" max="3342" width="6.25" style="13" customWidth="1"/>
    <col min="3343" max="3343" width="5.75" style="13" customWidth="1"/>
    <col min="3344" max="3344" width="10.125" style="13" customWidth="1"/>
    <col min="3345" max="3585" width="9" style="13"/>
    <col min="3586" max="3586" width="20.625" style="13" customWidth="1"/>
    <col min="3587" max="3587" width="14.875" style="13" customWidth="1"/>
    <col min="3588" max="3588" width="4.75" style="13" customWidth="1"/>
    <col min="3589" max="3589" width="10.5" style="13" customWidth="1"/>
    <col min="3590" max="3590" width="18.5" style="13" customWidth="1"/>
    <col min="3591" max="3591" width="9.5" style="13" customWidth="1"/>
    <col min="3592" max="3592" width="18.375" style="13" customWidth="1"/>
    <col min="3593" max="3593" width="14.625" style="13" customWidth="1"/>
    <col min="3594" max="3594" width="31.875" style="13" customWidth="1"/>
    <col min="3595" max="3597" width="9.375" style="13" customWidth="1"/>
    <col min="3598" max="3598" width="6.25" style="13" customWidth="1"/>
    <col min="3599" max="3599" width="5.75" style="13" customWidth="1"/>
    <col min="3600" max="3600" width="10.125" style="13" customWidth="1"/>
    <col min="3601" max="3841" width="9" style="13"/>
    <col min="3842" max="3842" width="20.625" style="13" customWidth="1"/>
    <col min="3843" max="3843" width="14.875" style="13" customWidth="1"/>
    <col min="3844" max="3844" width="4.75" style="13" customWidth="1"/>
    <col min="3845" max="3845" width="10.5" style="13" customWidth="1"/>
    <col min="3846" max="3846" width="18.5" style="13" customWidth="1"/>
    <col min="3847" max="3847" width="9.5" style="13" customWidth="1"/>
    <col min="3848" max="3848" width="18.375" style="13" customWidth="1"/>
    <col min="3849" max="3849" width="14.625" style="13" customWidth="1"/>
    <col min="3850" max="3850" width="31.875" style="13" customWidth="1"/>
    <col min="3851" max="3853" width="9.375" style="13" customWidth="1"/>
    <col min="3854" max="3854" width="6.25" style="13" customWidth="1"/>
    <col min="3855" max="3855" width="5.75" style="13" customWidth="1"/>
    <col min="3856" max="3856" width="10.125" style="13" customWidth="1"/>
    <col min="3857" max="4097" width="9" style="13"/>
    <col min="4098" max="4098" width="20.625" style="13" customWidth="1"/>
    <col min="4099" max="4099" width="14.875" style="13" customWidth="1"/>
    <col min="4100" max="4100" width="4.75" style="13" customWidth="1"/>
    <col min="4101" max="4101" width="10.5" style="13" customWidth="1"/>
    <col min="4102" max="4102" width="18.5" style="13" customWidth="1"/>
    <col min="4103" max="4103" width="9.5" style="13" customWidth="1"/>
    <col min="4104" max="4104" width="18.375" style="13" customWidth="1"/>
    <col min="4105" max="4105" width="14.625" style="13" customWidth="1"/>
    <col min="4106" max="4106" width="31.875" style="13" customWidth="1"/>
    <col min="4107" max="4109" width="9.375" style="13" customWidth="1"/>
    <col min="4110" max="4110" width="6.25" style="13" customWidth="1"/>
    <col min="4111" max="4111" width="5.75" style="13" customWidth="1"/>
    <col min="4112" max="4112" width="10.125" style="13" customWidth="1"/>
    <col min="4113" max="4353" width="9" style="13"/>
    <col min="4354" max="4354" width="20.625" style="13" customWidth="1"/>
    <col min="4355" max="4355" width="14.875" style="13" customWidth="1"/>
    <col min="4356" max="4356" width="4.75" style="13" customWidth="1"/>
    <col min="4357" max="4357" width="10.5" style="13" customWidth="1"/>
    <col min="4358" max="4358" width="18.5" style="13" customWidth="1"/>
    <col min="4359" max="4359" width="9.5" style="13" customWidth="1"/>
    <col min="4360" max="4360" width="18.375" style="13" customWidth="1"/>
    <col min="4361" max="4361" width="14.625" style="13" customWidth="1"/>
    <col min="4362" max="4362" width="31.875" style="13" customWidth="1"/>
    <col min="4363" max="4365" width="9.375" style="13" customWidth="1"/>
    <col min="4366" max="4366" width="6.25" style="13" customWidth="1"/>
    <col min="4367" max="4367" width="5.75" style="13" customWidth="1"/>
    <col min="4368" max="4368" width="10.125" style="13" customWidth="1"/>
    <col min="4369" max="4609" width="9" style="13"/>
    <col min="4610" max="4610" width="20.625" style="13" customWidth="1"/>
    <col min="4611" max="4611" width="14.875" style="13" customWidth="1"/>
    <col min="4612" max="4612" width="4.75" style="13" customWidth="1"/>
    <col min="4613" max="4613" width="10.5" style="13" customWidth="1"/>
    <col min="4614" max="4614" width="18.5" style="13" customWidth="1"/>
    <col min="4615" max="4615" width="9.5" style="13" customWidth="1"/>
    <col min="4616" max="4616" width="18.375" style="13" customWidth="1"/>
    <col min="4617" max="4617" width="14.625" style="13" customWidth="1"/>
    <col min="4618" max="4618" width="31.875" style="13" customWidth="1"/>
    <col min="4619" max="4621" width="9.375" style="13" customWidth="1"/>
    <col min="4622" max="4622" width="6.25" style="13" customWidth="1"/>
    <col min="4623" max="4623" width="5.75" style="13" customWidth="1"/>
    <col min="4624" max="4624" width="10.125" style="13" customWidth="1"/>
    <col min="4625" max="4865" width="9" style="13"/>
    <col min="4866" max="4866" width="20.625" style="13" customWidth="1"/>
    <col min="4867" max="4867" width="14.875" style="13" customWidth="1"/>
    <col min="4868" max="4868" width="4.75" style="13" customWidth="1"/>
    <col min="4869" max="4869" width="10.5" style="13" customWidth="1"/>
    <col min="4870" max="4870" width="18.5" style="13" customWidth="1"/>
    <col min="4871" max="4871" width="9.5" style="13" customWidth="1"/>
    <col min="4872" max="4872" width="18.375" style="13" customWidth="1"/>
    <col min="4873" max="4873" width="14.625" style="13" customWidth="1"/>
    <col min="4874" max="4874" width="31.875" style="13" customWidth="1"/>
    <col min="4875" max="4877" width="9.375" style="13" customWidth="1"/>
    <col min="4878" max="4878" width="6.25" style="13" customWidth="1"/>
    <col min="4879" max="4879" width="5.75" style="13" customWidth="1"/>
    <col min="4880" max="4880" width="10.125" style="13" customWidth="1"/>
    <col min="4881" max="5121" width="9" style="13"/>
    <col min="5122" max="5122" width="20.625" style="13" customWidth="1"/>
    <col min="5123" max="5123" width="14.875" style="13" customWidth="1"/>
    <col min="5124" max="5124" width="4.75" style="13" customWidth="1"/>
    <col min="5125" max="5125" width="10.5" style="13" customWidth="1"/>
    <col min="5126" max="5126" width="18.5" style="13" customWidth="1"/>
    <col min="5127" max="5127" width="9.5" style="13" customWidth="1"/>
    <col min="5128" max="5128" width="18.375" style="13" customWidth="1"/>
    <col min="5129" max="5129" width="14.625" style="13" customWidth="1"/>
    <col min="5130" max="5130" width="31.875" style="13" customWidth="1"/>
    <col min="5131" max="5133" width="9.375" style="13" customWidth="1"/>
    <col min="5134" max="5134" width="6.25" style="13" customWidth="1"/>
    <col min="5135" max="5135" width="5.75" style="13" customWidth="1"/>
    <col min="5136" max="5136" width="10.125" style="13" customWidth="1"/>
    <col min="5137" max="5377" width="9" style="13"/>
    <col min="5378" max="5378" width="20.625" style="13" customWidth="1"/>
    <col min="5379" max="5379" width="14.875" style="13" customWidth="1"/>
    <col min="5380" max="5380" width="4.75" style="13" customWidth="1"/>
    <col min="5381" max="5381" width="10.5" style="13" customWidth="1"/>
    <col min="5382" max="5382" width="18.5" style="13" customWidth="1"/>
    <col min="5383" max="5383" width="9.5" style="13" customWidth="1"/>
    <col min="5384" max="5384" width="18.375" style="13" customWidth="1"/>
    <col min="5385" max="5385" width="14.625" style="13" customWidth="1"/>
    <col min="5386" max="5386" width="31.875" style="13" customWidth="1"/>
    <col min="5387" max="5389" width="9.375" style="13" customWidth="1"/>
    <col min="5390" max="5390" width="6.25" style="13" customWidth="1"/>
    <col min="5391" max="5391" width="5.75" style="13" customWidth="1"/>
    <col min="5392" max="5392" width="10.125" style="13" customWidth="1"/>
    <col min="5393" max="5633" width="9" style="13"/>
    <col min="5634" max="5634" width="20.625" style="13" customWidth="1"/>
    <col min="5635" max="5635" width="14.875" style="13" customWidth="1"/>
    <col min="5636" max="5636" width="4.75" style="13" customWidth="1"/>
    <col min="5637" max="5637" width="10.5" style="13" customWidth="1"/>
    <col min="5638" max="5638" width="18.5" style="13" customWidth="1"/>
    <col min="5639" max="5639" width="9.5" style="13" customWidth="1"/>
    <col min="5640" max="5640" width="18.375" style="13" customWidth="1"/>
    <col min="5641" max="5641" width="14.625" style="13" customWidth="1"/>
    <col min="5642" max="5642" width="31.875" style="13" customWidth="1"/>
    <col min="5643" max="5645" width="9.375" style="13" customWidth="1"/>
    <col min="5646" max="5646" width="6.25" style="13" customWidth="1"/>
    <col min="5647" max="5647" width="5.75" style="13" customWidth="1"/>
    <col min="5648" max="5648" width="10.125" style="13" customWidth="1"/>
    <col min="5649" max="5889" width="9" style="13"/>
    <col min="5890" max="5890" width="20.625" style="13" customWidth="1"/>
    <col min="5891" max="5891" width="14.875" style="13" customWidth="1"/>
    <col min="5892" max="5892" width="4.75" style="13" customWidth="1"/>
    <col min="5893" max="5893" width="10.5" style="13" customWidth="1"/>
    <col min="5894" max="5894" width="18.5" style="13" customWidth="1"/>
    <col min="5895" max="5895" width="9.5" style="13" customWidth="1"/>
    <col min="5896" max="5896" width="18.375" style="13" customWidth="1"/>
    <col min="5897" max="5897" width="14.625" style="13" customWidth="1"/>
    <col min="5898" max="5898" width="31.875" style="13" customWidth="1"/>
    <col min="5899" max="5901" width="9.375" style="13" customWidth="1"/>
    <col min="5902" max="5902" width="6.25" style="13" customWidth="1"/>
    <col min="5903" max="5903" width="5.75" style="13" customWidth="1"/>
    <col min="5904" max="5904" width="10.125" style="13" customWidth="1"/>
    <col min="5905" max="6145" width="9" style="13"/>
    <col min="6146" max="6146" width="20.625" style="13" customWidth="1"/>
    <col min="6147" max="6147" width="14.875" style="13" customWidth="1"/>
    <col min="6148" max="6148" width="4.75" style="13" customWidth="1"/>
    <col min="6149" max="6149" width="10.5" style="13" customWidth="1"/>
    <col min="6150" max="6150" width="18.5" style="13" customWidth="1"/>
    <col min="6151" max="6151" width="9.5" style="13" customWidth="1"/>
    <col min="6152" max="6152" width="18.375" style="13" customWidth="1"/>
    <col min="6153" max="6153" width="14.625" style="13" customWidth="1"/>
    <col min="6154" max="6154" width="31.875" style="13" customWidth="1"/>
    <col min="6155" max="6157" width="9.375" style="13" customWidth="1"/>
    <col min="6158" max="6158" width="6.25" style="13" customWidth="1"/>
    <col min="6159" max="6159" width="5.75" style="13" customWidth="1"/>
    <col min="6160" max="6160" width="10.125" style="13" customWidth="1"/>
    <col min="6161" max="6401" width="9" style="13"/>
    <col min="6402" max="6402" width="20.625" style="13" customWidth="1"/>
    <col min="6403" max="6403" width="14.875" style="13" customWidth="1"/>
    <col min="6404" max="6404" width="4.75" style="13" customWidth="1"/>
    <col min="6405" max="6405" width="10.5" style="13" customWidth="1"/>
    <col min="6406" max="6406" width="18.5" style="13" customWidth="1"/>
    <col min="6407" max="6407" width="9.5" style="13" customWidth="1"/>
    <col min="6408" max="6408" width="18.375" style="13" customWidth="1"/>
    <col min="6409" max="6409" width="14.625" style="13" customWidth="1"/>
    <col min="6410" max="6410" width="31.875" style="13" customWidth="1"/>
    <col min="6411" max="6413" width="9.375" style="13" customWidth="1"/>
    <col min="6414" max="6414" width="6.25" style="13" customWidth="1"/>
    <col min="6415" max="6415" width="5.75" style="13" customWidth="1"/>
    <col min="6416" max="6416" width="10.125" style="13" customWidth="1"/>
    <col min="6417" max="6657" width="9" style="13"/>
    <col min="6658" max="6658" width="20.625" style="13" customWidth="1"/>
    <col min="6659" max="6659" width="14.875" style="13" customWidth="1"/>
    <col min="6660" max="6660" width="4.75" style="13" customWidth="1"/>
    <col min="6661" max="6661" width="10.5" style="13" customWidth="1"/>
    <col min="6662" max="6662" width="18.5" style="13" customWidth="1"/>
    <col min="6663" max="6663" width="9.5" style="13" customWidth="1"/>
    <col min="6664" max="6664" width="18.375" style="13" customWidth="1"/>
    <col min="6665" max="6665" width="14.625" style="13" customWidth="1"/>
    <col min="6666" max="6666" width="31.875" style="13" customWidth="1"/>
    <col min="6667" max="6669" width="9.375" style="13" customWidth="1"/>
    <col min="6670" max="6670" width="6.25" style="13" customWidth="1"/>
    <col min="6671" max="6671" width="5.75" style="13" customWidth="1"/>
    <col min="6672" max="6672" width="10.125" style="13" customWidth="1"/>
    <col min="6673" max="6913" width="9" style="13"/>
    <col min="6914" max="6914" width="20.625" style="13" customWidth="1"/>
    <col min="6915" max="6915" width="14.875" style="13" customWidth="1"/>
    <col min="6916" max="6916" width="4.75" style="13" customWidth="1"/>
    <col min="6917" max="6917" width="10.5" style="13" customWidth="1"/>
    <col min="6918" max="6918" width="18.5" style="13" customWidth="1"/>
    <col min="6919" max="6919" width="9.5" style="13" customWidth="1"/>
    <col min="6920" max="6920" width="18.375" style="13" customWidth="1"/>
    <col min="6921" max="6921" width="14.625" style="13" customWidth="1"/>
    <col min="6922" max="6922" width="31.875" style="13" customWidth="1"/>
    <col min="6923" max="6925" width="9.375" style="13" customWidth="1"/>
    <col min="6926" max="6926" width="6.25" style="13" customWidth="1"/>
    <col min="6927" max="6927" width="5.75" style="13" customWidth="1"/>
    <col min="6928" max="6928" width="10.125" style="13" customWidth="1"/>
    <col min="6929" max="7169" width="9" style="13"/>
    <col min="7170" max="7170" width="20.625" style="13" customWidth="1"/>
    <col min="7171" max="7171" width="14.875" style="13" customWidth="1"/>
    <col min="7172" max="7172" width="4.75" style="13" customWidth="1"/>
    <col min="7173" max="7173" width="10.5" style="13" customWidth="1"/>
    <col min="7174" max="7174" width="18.5" style="13" customWidth="1"/>
    <col min="7175" max="7175" width="9.5" style="13" customWidth="1"/>
    <col min="7176" max="7176" width="18.375" style="13" customWidth="1"/>
    <col min="7177" max="7177" width="14.625" style="13" customWidth="1"/>
    <col min="7178" max="7178" width="31.875" style="13" customWidth="1"/>
    <col min="7179" max="7181" width="9.375" style="13" customWidth="1"/>
    <col min="7182" max="7182" width="6.25" style="13" customWidth="1"/>
    <col min="7183" max="7183" width="5.75" style="13" customWidth="1"/>
    <col min="7184" max="7184" width="10.125" style="13" customWidth="1"/>
    <col min="7185" max="7425" width="9" style="13"/>
    <col min="7426" max="7426" width="20.625" style="13" customWidth="1"/>
    <col min="7427" max="7427" width="14.875" style="13" customWidth="1"/>
    <col min="7428" max="7428" width="4.75" style="13" customWidth="1"/>
    <col min="7429" max="7429" width="10.5" style="13" customWidth="1"/>
    <col min="7430" max="7430" width="18.5" style="13" customWidth="1"/>
    <col min="7431" max="7431" width="9.5" style="13" customWidth="1"/>
    <col min="7432" max="7432" width="18.375" style="13" customWidth="1"/>
    <col min="7433" max="7433" width="14.625" style="13" customWidth="1"/>
    <col min="7434" max="7434" width="31.875" style="13" customWidth="1"/>
    <col min="7435" max="7437" width="9.375" style="13" customWidth="1"/>
    <col min="7438" max="7438" width="6.25" style="13" customWidth="1"/>
    <col min="7439" max="7439" width="5.75" style="13" customWidth="1"/>
    <col min="7440" max="7440" width="10.125" style="13" customWidth="1"/>
    <col min="7441" max="7681" width="9" style="13"/>
    <col min="7682" max="7682" width="20.625" style="13" customWidth="1"/>
    <col min="7683" max="7683" width="14.875" style="13" customWidth="1"/>
    <col min="7684" max="7684" width="4.75" style="13" customWidth="1"/>
    <col min="7685" max="7685" width="10.5" style="13" customWidth="1"/>
    <col min="7686" max="7686" width="18.5" style="13" customWidth="1"/>
    <col min="7687" max="7687" width="9.5" style="13" customWidth="1"/>
    <col min="7688" max="7688" width="18.375" style="13" customWidth="1"/>
    <col min="7689" max="7689" width="14.625" style="13" customWidth="1"/>
    <col min="7690" max="7690" width="31.875" style="13" customWidth="1"/>
    <col min="7691" max="7693" width="9.375" style="13" customWidth="1"/>
    <col min="7694" max="7694" width="6.25" style="13" customWidth="1"/>
    <col min="7695" max="7695" width="5.75" style="13" customWidth="1"/>
    <col min="7696" max="7696" width="10.125" style="13" customWidth="1"/>
    <col min="7697" max="7937" width="9" style="13"/>
    <col min="7938" max="7938" width="20.625" style="13" customWidth="1"/>
    <col min="7939" max="7939" width="14.875" style="13" customWidth="1"/>
    <col min="7940" max="7940" width="4.75" style="13" customWidth="1"/>
    <col min="7941" max="7941" width="10.5" style="13" customWidth="1"/>
    <col min="7942" max="7942" width="18.5" style="13" customWidth="1"/>
    <col min="7943" max="7943" width="9.5" style="13" customWidth="1"/>
    <col min="7944" max="7944" width="18.375" style="13" customWidth="1"/>
    <col min="7945" max="7945" width="14.625" style="13" customWidth="1"/>
    <col min="7946" max="7946" width="31.875" style="13" customWidth="1"/>
    <col min="7947" max="7949" width="9.375" style="13" customWidth="1"/>
    <col min="7950" max="7950" width="6.25" style="13" customWidth="1"/>
    <col min="7951" max="7951" width="5.75" style="13" customWidth="1"/>
    <col min="7952" max="7952" width="10.125" style="13" customWidth="1"/>
    <col min="7953" max="8193" width="9" style="13"/>
    <col min="8194" max="8194" width="20.625" style="13" customWidth="1"/>
    <col min="8195" max="8195" width="14.875" style="13" customWidth="1"/>
    <col min="8196" max="8196" width="4.75" style="13" customWidth="1"/>
    <col min="8197" max="8197" width="10.5" style="13" customWidth="1"/>
    <col min="8198" max="8198" width="18.5" style="13" customWidth="1"/>
    <col min="8199" max="8199" width="9.5" style="13" customWidth="1"/>
    <col min="8200" max="8200" width="18.375" style="13" customWidth="1"/>
    <col min="8201" max="8201" width="14.625" style="13" customWidth="1"/>
    <col min="8202" max="8202" width="31.875" style="13" customWidth="1"/>
    <col min="8203" max="8205" width="9.375" style="13" customWidth="1"/>
    <col min="8206" max="8206" width="6.25" style="13" customWidth="1"/>
    <col min="8207" max="8207" width="5.75" style="13" customWidth="1"/>
    <col min="8208" max="8208" width="10.125" style="13" customWidth="1"/>
    <col min="8209" max="8449" width="9" style="13"/>
    <col min="8450" max="8450" width="20.625" style="13" customWidth="1"/>
    <col min="8451" max="8451" width="14.875" style="13" customWidth="1"/>
    <col min="8452" max="8452" width="4.75" style="13" customWidth="1"/>
    <col min="8453" max="8453" width="10.5" style="13" customWidth="1"/>
    <col min="8454" max="8454" width="18.5" style="13" customWidth="1"/>
    <col min="8455" max="8455" width="9.5" style="13" customWidth="1"/>
    <col min="8456" max="8456" width="18.375" style="13" customWidth="1"/>
    <col min="8457" max="8457" width="14.625" style="13" customWidth="1"/>
    <col min="8458" max="8458" width="31.875" style="13" customWidth="1"/>
    <col min="8459" max="8461" width="9.375" style="13" customWidth="1"/>
    <col min="8462" max="8462" width="6.25" style="13" customWidth="1"/>
    <col min="8463" max="8463" width="5.75" style="13" customWidth="1"/>
    <col min="8464" max="8464" width="10.125" style="13" customWidth="1"/>
    <col min="8465" max="8705" width="9" style="13"/>
    <col min="8706" max="8706" width="20.625" style="13" customWidth="1"/>
    <col min="8707" max="8707" width="14.875" style="13" customWidth="1"/>
    <col min="8708" max="8708" width="4.75" style="13" customWidth="1"/>
    <col min="8709" max="8709" width="10.5" style="13" customWidth="1"/>
    <col min="8710" max="8710" width="18.5" style="13" customWidth="1"/>
    <col min="8711" max="8711" width="9.5" style="13" customWidth="1"/>
    <col min="8712" max="8712" width="18.375" style="13" customWidth="1"/>
    <col min="8713" max="8713" width="14.625" style="13" customWidth="1"/>
    <col min="8714" max="8714" width="31.875" style="13" customWidth="1"/>
    <col min="8715" max="8717" width="9.375" style="13" customWidth="1"/>
    <col min="8718" max="8718" width="6.25" style="13" customWidth="1"/>
    <col min="8719" max="8719" width="5.75" style="13" customWidth="1"/>
    <col min="8720" max="8720" width="10.125" style="13" customWidth="1"/>
    <col min="8721" max="8961" width="9" style="13"/>
    <col min="8962" max="8962" width="20.625" style="13" customWidth="1"/>
    <col min="8963" max="8963" width="14.875" style="13" customWidth="1"/>
    <col min="8964" max="8964" width="4.75" style="13" customWidth="1"/>
    <col min="8965" max="8965" width="10.5" style="13" customWidth="1"/>
    <col min="8966" max="8966" width="18.5" style="13" customWidth="1"/>
    <col min="8967" max="8967" width="9.5" style="13" customWidth="1"/>
    <col min="8968" max="8968" width="18.375" style="13" customWidth="1"/>
    <col min="8969" max="8969" width="14.625" style="13" customWidth="1"/>
    <col min="8970" max="8970" width="31.875" style="13" customWidth="1"/>
    <col min="8971" max="8973" width="9.375" style="13" customWidth="1"/>
    <col min="8974" max="8974" width="6.25" style="13" customWidth="1"/>
    <col min="8975" max="8975" width="5.75" style="13" customWidth="1"/>
    <col min="8976" max="8976" width="10.125" style="13" customWidth="1"/>
    <col min="8977" max="9217" width="9" style="13"/>
    <col min="9218" max="9218" width="20.625" style="13" customWidth="1"/>
    <col min="9219" max="9219" width="14.875" style="13" customWidth="1"/>
    <col min="9220" max="9220" width="4.75" style="13" customWidth="1"/>
    <col min="9221" max="9221" width="10.5" style="13" customWidth="1"/>
    <col min="9222" max="9222" width="18.5" style="13" customWidth="1"/>
    <col min="9223" max="9223" width="9.5" style="13" customWidth="1"/>
    <col min="9224" max="9224" width="18.375" style="13" customWidth="1"/>
    <col min="9225" max="9225" width="14.625" style="13" customWidth="1"/>
    <col min="9226" max="9226" width="31.875" style="13" customWidth="1"/>
    <col min="9227" max="9229" width="9.375" style="13" customWidth="1"/>
    <col min="9230" max="9230" width="6.25" style="13" customWidth="1"/>
    <col min="9231" max="9231" width="5.75" style="13" customWidth="1"/>
    <col min="9232" max="9232" width="10.125" style="13" customWidth="1"/>
    <col min="9233" max="9473" width="9" style="13"/>
    <col min="9474" max="9474" width="20.625" style="13" customWidth="1"/>
    <col min="9475" max="9475" width="14.875" style="13" customWidth="1"/>
    <col min="9476" max="9476" width="4.75" style="13" customWidth="1"/>
    <col min="9477" max="9477" width="10.5" style="13" customWidth="1"/>
    <col min="9478" max="9478" width="18.5" style="13" customWidth="1"/>
    <col min="9479" max="9479" width="9.5" style="13" customWidth="1"/>
    <col min="9480" max="9480" width="18.375" style="13" customWidth="1"/>
    <col min="9481" max="9481" width="14.625" style="13" customWidth="1"/>
    <col min="9482" max="9482" width="31.875" style="13" customWidth="1"/>
    <col min="9483" max="9485" width="9.375" style="13" customWidth="1"/>
    <col min="9486" max="9486" width="6.25" style="13" customWidth="1"/>
    <col min="9487" max="9487" width="5.75" style="13" customWidth="1"/>
    <col min="9488" max="9488" width="10.125" style="13" customWidth="1"/>
    <col min="9489" max="9729" width="9" style="13"/>
    <col min="9730" max="9730" width="20.625" style="13" customWidth="1"/>
    <col min="9731" max="9731" width="14.875" style="13" customWidth="1"/>
    <col min="9732" max="9732" width="4.75" style="13" customWidth="1"/>
    <col min="9733" max="9733" width="10.5" style="13" customWidth="1"/>
    <col min="9734" max="9734" width="18.5" style="13" customWidth="1"/>
    <col min="9735" max="9735" width="9.5" style="13" customWidth="1"/>
    <col min="9736" max="9736" width="18.375" style="13" customWidth="1"/>
    <col min="9737" max="9737" width="14.625" style="13" customWidth="1"/>
    <col min="9738" max="9738" width="31.875" style="13" customWidth="1"/>
    <col min="9739" max="9741" width="9.375" style="13" customWidth="1"/>
    <col min="9742" max="9742" width="6.25" style="13" customWidth="1"/>
    <col min="9743" max="9743" width="5.75" style="13" customWidth="1"/>
    <col min="9744" max="9744" width="10.125" style="13" customWidth="1"/>
    <col min="9745" max="9985" width="9" style="13"/>
    <col min="9986" max="9986" width="20.625" style="13" customWidth="1"/>
    <col min="9987" max="9987" width="14.875" style="13" customWidth="1"/>
    <col min="9988" max="9988" width="4.75" style="13" customWidth="1"/>
    <col min="9989" max="9989" width="10.5" style="13" customWidth="1"/>
    <col min="9990" max="9990" width="18.5" style="13" customWidth="1"/>
    <col min="9991" max="9991" width="9.5" style="13" customWidth="1"/>
    <col min="9992" max="9992" width="18.375" style="13" customWidth="1"/>
    <col min="9993" max="9993" width="14.625" style="13" customWidth="1"/>
    <col min="9994" max="9994" width="31.875" style="13" customWidth="1"/>
    <col min="9995" max="9997" width="9.375" style="13" customWidth="1"/>
    <col min="9998" max="9998" width="6.25" style="13" customWidth="1"/>
    <col min="9999" max="9999" width="5.75" style="13" customWidth="1"/>
    <col min="10000" max="10000" width="10.125" style="13" customWidth="1"/>
    <col min="10001" max="10241" width="9" style="13"/>
    <col min="10242" max="10242" width="20.625" style="13" customWidth="1"/>
    <col min="10243" max="10243" width="14.875" style="13" customWidth="1"/>
    <col min="10244" max="10244" width="4.75" style="13" customWidth="1"/>
    <col min="10245" max="10245" width="10.5" style="13" customWidth="1"/>
    <col min="10246" max="10246" width="18.5" style="13" customWidth="1"/>
    <col min="10247" max="10247" width="9.5" style="13" customWidth="1"/>
    <col min="10248" max="10248" width="18.375" style="13" customWidth="1"/>
    <col min="10249" max="10249" width="14.625" style="13" customWidth="1"/>
    <col min="10250" max="10250" width="31.875" style="13" customWidth="1"/>
    <col min="10251" max="10253" width="9.375" style="13" customWidth="1"/>
    <col min="10254" max="10254" width="6.25" style="13" customWidth="1"/>
    <col min="10255" max="10255" width="5.75" style="13" customWidth="1"/>
    <col min="10256" max="10256" width="10.125" style="13" customWidth="1"/>
    <col min="10257" max="10497" width="9" style="13"/>
    <col min="10498" max="10498" width="20.625" style="13" customWidth="1"/>
    <col min="10499" max="10499" width="14.875" style="13" customWidth="1"/>
    <col min="10500" max="10500" width="4.75" style="13" customWidth="1"/>
    <col min="10501" max="10501" width="10.5" style="13" customWidth="1"/>
    <col min="10502" max="10502" width="18.5" style="13" customWidth="1"/>
    <col min="10503" max="10503" width="9.5" style="13" customWidth="1"/>
    <col min="10504" max="10504" width="18.375" style="13" customWidth="1"/>
    <col min="10505" max="10505" width="14.625" style="13" customWidth="1"/>
    <col min="10506" max="10506" width="31.875" style="13" customWidth="1"/>
    <col min="10507" max="10509" width="9.375" style="13" customWidth="1"/>
    <col min="10510" max="10510" width="6.25" style="13" customWidth="1"/>
    <col min="10511" max="10511" width="5.75" style="13" customWidth="1"/>
    <col min="10512" max="10512" width="10.125" style="13" customWidth="1"/>
    <col min="10513" max="10753" width="9" style="13"/>
    <col min="10754" max="10754" width="20.625" style="13" customWidth="1"/>
    <col min="10755" max="10755" width="14.875" style="13" customWidth="1"/>
    <col min="10756" max="10756" width="4.75" style="13" customWidth="1"/>
    <col min="10757" max="10757" width="10.5" style="13" customWidth="1"/>
    <col min="10758" max="10758" width="18.5" style="13" customWidth="1"/>
    <col min="10759" max="10759" width="9.5" style="13" customWidth="1"/>
    <col min="10760" max="10760" width="18.375" style="13" customWidth="1"/>
    <col min="10761" max="10761" width="14.625" style="13" customWidth="1"/>
    <col min="10762" max="10762" width="31.875" style="13" customWidth="1"/>
    <col min="10763" max="10765" width="9.375" style="13" customWidth="1"/>
    <col min="10766" max="10766" width="6.25" style="13" customWidth="1"/>
    <col min="10767" max="10767" width="5.75" style="13" customWidth="1"/>
    <col min="10768" max="10768" width="10.125" style="13" customWidth="1"/>
    <col min="10769" max="11009" width="9" style="13"/>
    <col min="11010" max="11010" width="20.625" style="13" customWidth="1"/>
    <col min="11011" max="11011" width="14.875" style="13" customWidth="1"/>
    <col min="11012" max="11012" width="4.75" style="13" customWidth="1"/>
    <col min="11013" max="11013" width="10.5" style="13" customWidth="1"/>
    <col min="11014" max="11014" width="18.5" style="13" customWidth="1"/>
    <col min="11015" max="11015" width="9.5" style="13" customWidth="1"/>
    <col min="11016" max="11016" width="18.375" style="13" customWidth="1"/>
    <col min="11017" max="11017" width="14.625" style="13" customWidth="1"/>
    <col min="11018" max="11018" width="31.875" style="13" customWidth="1"/>
    <col min="11019" max="11021" width="9.375" style="13" customWidth="1"/>
    <col min="11022" max="11022" width="6.25" style="13" customWidth="1"/>
    <col min="11023" max="11023" width="5.75" style="13" customWidth="1"/>
    <col min="11024" max="11024" width="10.125" style="13" customWidth="1"/>
    <col min="11025" max="11265" width="9" style="13"/>
    <col min="11266" max="11266" width="20.625" style="13" customWidth="1"/>
    <col min="11267" max="11267" width="14.875" style="13" customWidth="1"/>
    <col min="11268" max="11268" width="4.75" style="13" customWidth="1"/>
    <col min="11269" max="11269" width="10.5" style="13" customWidth="1"/>
    <col min="11270" max="11270" width="18.5" style="13" customWidth="1"/>
    <col min="11271" max="11271" width="9.5" style="13" customWidth="1"/>
    <col min="11272" max="11272" width="18.375" style="13" customWidth="1"/>
    <col min="11273" max="11273" width="14.625" style="13" customWidth="1"/>
    <col min="11274" max="11274" width="31.875" style="13" customWidth="1"/>
    <col min="11275" max="11277" width="9.375" style="13" customWidth="1"/>
    <col min="11278" max="11278" width="6.25" style="13" customWidth="1"/>
    <col min="11279" max="11279" width="5.75" style="13" customWidth="1"/>
    <col min="11280" max="11280" width="10.125" style="13" customWidth="1"/>
    <col min="11281" max="11521" width="9" style="13"/>
    <col min="11522" max="11522" width="20.625" style="13" customWidth="1"/>
    <col min="11523" max="11523" width="14.875" style="13" customWidth="1"/>
    <col min="11524" max="11524" width="4.75" style="13" customWidth="1"/>
    <col min="11525" max="11525" width="10.5" style="13" customWidth="1"/>
    <col min="11526" max="11526" width="18.5" style="13" customWidth="1"/>
    <col min="11527" max="11527" width="9.5" style="13" customWidth="1"/>
    <col min="11528" max="11528" width="18.375" style="13" customWidth="1"/>
    <col min="11529" max="11529" width="14.625" style="13" customWidth="1"/>
    <col min="11530" max="11530" width="31.875" style="13" customWidth="1"/>
    <col min="11531" max="11533" width="9.375" style="13" customWidth="1"/>
    <col min="11534" max="11534" width="6.25" style="13" customWidth="1"/>
    <col min="11535" max="11535" width="5.75" style="13" customWidth="1"/>
    <col min="11536" max="11536" width="10.125" style="13" customWidth="1"/>
    <col min="11537" max="11777" width="9" style="13"/>
    <col min="11778" max="11778" width="20.625" style="13" customWidth="1"/>
    <col min="11779" max="11779" width="14.875" style="13" customWidth="1"/>
    <col min="11780" max="11780" width="4.75" style="13" customWidth="1"/>
    <col min="11781" max="11781" width="10.5" style="13" customWidth="1"/>
    <col min="11782" max="11782" width="18.5" style="13" customWidth="1"/>
    <col min="11783" max="11783" width="9.5" style="13" customWidth="1"/>
    <col min="11784" max="11784" width="18.375" style="13" customWidth="1"/>
    <col min="11785" max="11785" width="14.625" style="13" customWidth="1"/>
    <col min="11786" max="11786" width="31.875" style="13" customWidth="1"/>
    <col min="11787" max="11789" width="9.375" style="13" customWidth="1"/>
    <col min="11790" max="11790" width="6.25" style="13" customWidth="1"/>
    <col min="11791" max="11791" width="5.75" style="13" customWidth="1"/>
    <col min="11792" max="11792" width="10.125" style="13" customWidth="1"/>
    <col min="11793" max="12033" width="9" style="13"/>
    <col min="12034" max="12034" width="20.625" style="13" customWidth="1"/>
    <col min="12035" max="12035" width="14.875" style="13" customWidth="1"/>
    <col min="12036" max="12036" width="4.75" style="13" customWidth="1"/>
    <col min="12037" max="12037" width="10.5" style="13" customWidth="1"/>
    <col min="12038" max="12038" width="18.5" style="13" customWidth="1"/>
    <col min="12039" max="12039" width="9.5" style="13" customWidth="1"/>
    <col min="12040" max="12040" width="18.375" style="13" customWidth="1"/>
    <col min="12041" max="12041" width="14.625" style="13" customWidth="1"/>
    <col min="12042" max="12042" width="31.875" style="13" customWidth="1"/>
    <col min="12043" max="12045" width="9.375" style="13" customWidth="1"/>
    <col min="12046" max="12046" width="6.25" style="13" customWidth="1"/>
    <col min="12047" max="12047" width="5.75" style="13" customWidth="1"/>
    <col min="12048" max="12048" width="10.125" style="13" customWidth="1"/>
    <col min="12049" max="12289" width="9" style="13"/>
    <col min="12290" max="12290" width="20.625" style="13" customWidth="1"/>
    <col min="12291" max="12291" width="14.875" style="13" customWidth="1"/>
    <col min="12292" max="12292" width="4.75" style="13" customWidth="1"/>
    <col min="12293" max="12293" width="10.5" style="13" customWidth="1"/>
    <col min="12294" max="12294" width="18.5" style="13" customWidth="1"/>
    <col min="12295" max="12295" width="9.5" style="13" customWidth="1"/>
    <col min="12296" max="12296" width="18.375" style="13" customWidth="1"/>
    <col min="12297" max="12297" width="14.625" style="13" customWidth="1"/>
    <col min="12298" max="12298" width="31.875" style="13" customWidth="1"/>
    <col min="12299" max="12301" width="9.375" style="13" customWidth="1"/>
    <col min="12302" max="12302" width="6.25" style="13" customWidth="1"/>
    <col min="12303" max="12303" width="5.75" style="13" customWidth="1"/>
    <col min="12304" max="12304" width="10.125" style="13" customWidth="1"/>
    <col min="12305" max="12545" width="9" style="13"/>
    <col min="12546" max="12546" width="20.625" style="13" customWidth="1"/>
    <col min="12547" max="12547" width="14.875" style="13" customWidth="1"/>
    <col min="12548" max="12548" width="4.75" style="13" customWidth="1"/>
    <col min="12549" max="12549" width="10.5" style="13" customWidth="1"/>
    <col min="12550" max="12550" width="18.5" style="13" customWidth="1"/>
    <col min="12551" max="12551" width="9.5" style="13" customWidth="1"/>
    <col min="12552" max="12552" width="18.375" style="13" customWidth="1"/>
    <col min="12553" max="12553" width="14.625" style="13" customWidth="1"/>
    <col min="12554" max="12554" width="31.875" style="13" customWidth="1"/>
    <col min="12555" max="12557" width="9.375" style="13" customWidth="1"/>
    <col min="12558" max="12558" width="6.25" style="13" customWidth="1"/>
    <col min="12559" max="12559" width="5.75" style="13" customWidth="1"/>
    <col min="12560" max="12560" width="10.125" style="13" customWidth="1"/>
    <col min="12561" max="12801" width="9" style="13"/>
    <col min="12802" max="12802" width="20.625" style="13" customWidth="1"/>
    <col min="12803" max="12803" width="14.875" style="13" customWidth="1"/>
    <col min="12804" max="12804" width="4.75" style="13" customWidth="1"/>
    <col min="12805" max="12805" width="10.5" style="13" customWidth="1"/>
    <col min="12806" max="12806" width="18.5" style="13" customWidth="1"/>
    <col min="12807" max="12807" width="9.5" style="13" customWidth="1"/>
    <col min="12808" max="12808" width="18.375" style="13" customWidth="1"/>
    <col min="12809" max="12809" width="14.625" style="13" customWidth="1"/>
    <col min="12810" max="12810" width="31.875" style="13" customWidth="1"/>
    <col min="12811" max="12813" width="9.375" style="13" customWidth="1"/>
    <col min="12814" max="12814" width="6.25" style="13" customWidth="1"/>
    <col min="12815" max="12815" width="5.75" style="13" customWidth="1"/>
    <col min="12816" max="12816" width="10.125" style="13" customWidth="1"/>
    <col min="12817" max="13057" width="9" style="13"/>
    <col min="13058" max="13058" width="20.625" style="13" customWidth="1"/>
    <col min="13059" max="13059" width="14.875" style="13" customWidth="1"/>
    <col min="13060" max="13060" width="4.75" style="13" customWidth="1"/>
    <col min="13061" max="13061" width="10.5" style="13" customWidth="1"/>
    <col min="13062" max="13062" width="18.5" style="13" customWidth="1"/>
    <col min="13063" max="13063" width="9.5" style="13" customWidth="1"/>
    <col min="13064" max="13064" width="18.375" style="13" customWidth="1"/>
    <col min="13065" max="13065" width="14.625" style="13" customWidth="1"/>
    <col min="13066" max="13066" width="31.875" style="13" customWidth="1"/>
    <col min="13067" max="13069" width="9.375" style="13" customWidth="1"/>
    <col min="13070" max="13070" width="6.25" style="13" customWidth="1"/>
    <col min="13071" max="13071" width="5.75" style="13" customWidth="1"/>
    <col min="13072" max="13072" width="10.125" style="13" customWidth="1"/>
    <col min="13073" max="13313" width="9" style="13"/>
    <col min="13314" max="13314" width="20.625" style="13" customWidth="1"/>
    <col min="13315" max="13315" width="14.875" style="13" customWidth="1"/>
    <col min="13316" max="13316" width="4.75" style="13" customWidth="1"/>
    <col min="13317" max="13317" width="10.5" style="13" customWidth="1"/>
    <col min="13318" max="13318" width="18.5" style="13" customWidth="1"/>
    <col min="13319" max="13319" width="9.5" style="13" customWidth="1"/>
    <col min="13320" max="13320" width="18.375" style="13" customWidth="1"/>
    <col min="13321" max="13321" width="14.625" style="13" customWidth="1"/>
    <col min="13322" max="13322" width="31.875" style="13" customWidth="1"/>
    <col min="13323" max="13325" width="9.375" style="13" customWidth="1"/>
    <col min="13326" max="13326" width="6.25" style="13" customWidth="1"/>
    <col min="13327" max="13327" width="5.75" style="13" customWidth="1"/>
    <col min="13328" max="13328" width="10.125" style="13" customWidth="1"/>
    <col min="13329" max="13569" width="9" style="13"/>
    <col min="13570" max="13570" width="20.625" style="13" customWidth="1"/>
    <col min="13571" max="13571" width="14.875" style="13" customWidth="1"/>
    <col min="13572" max="13572" width="4.75" style="13" customWidth="1"/>
    <col min="13573" max="13573" width="10.5" style="13" customWidth="1"/>
    <col min="13574" max="13574" width="18.5" style="13" customWidth="1"/>
    <col min="13575" max="13575" width="9.5" style="13" customWidth="1"/>
    <col min="13576" max="13576" width="18.375" style="13" customWidth="1"/>
    <col min="13577" max="13577" width="14.625" style="13" customWidth="1"/>
    <col min="13578" max="13578" width="31.875" style="13" customWidth="1"/>
    <col min="13579" max="13581" width="9.375" style="13" customWidth="1"/>
    <col min="13582" max="13582" width="6.25" style="13" customWidth="1"/>
    <col min="13583" max="13583" width="5.75" style="13" customWidth="1"/>
    <col min="13584" max="13584" width="10.125" style="13" customWidth="1"/>
    <col min="13585" max="13825" width="9" style="13"/>
    <col min="13826" max="13826" width="20.625" style="13" customWidth="1"/>
    <col min="13827" max="13827" width="14.875" style="13" customWidth="1"/>
    <col min="13828" max="13828" width="4.75" style="13" customWidth="1"/>
    <col min="13829" max="13829" width="10.5" style="13" customWidth="1"/>
    <col min="13830" max="13830" width="18.5" style="13" customWidth="1"/>
    <col min="13831" max="13831" width="9.5" style="13" customWidth="1"/>
    <col min="13832" max="13832" width="18.375" style="13" customWidth="1"/>
    <col min="13833" max="13833" width="14.625" style="13" customWidth="1"/>
    <col min="13834" max="13834" width="31.875" style="13" customWidth="1"/>
    <col min="13835" max="13837" width="9.375" style="13" customWidth="1"/>
    <col min="13838" max="13838" width="6.25" style="13" customWidth="1"/>
    <col min="13839" max="13839" width="5.75" style="13" customWidth="1"/>
    <col min="13840" max="13840" width="10.125" style="13" customWidth="1"/>
    <col min="13841" max="14081" width="9" style="13"/>
    <col min="14082" max="14082" width="20.625" style="13" customWidth="1"/>
    <col min="14083" max="14083" width="14.875" style="13" customWidth="1"/>
    <col min="14084" max="14084" width="4.75" style="13" customWidth="1"/>
    <col min="14085" max="14085" width="10.5" style="13" customWidth="1"/>
    <col min="14086" max="14086" width="18.5" style="13" customWidth="1"/>
    <col min="14087" max="14087" width="9.5" style="13" customWidth="1"/>
    <col min="14088" max="14088" width="18.375" style="13" customWidth="1"/>
    <col min="14089" max="14089" width="14.625" style="13" customWidth="1"/>
    <col min="14090" max="14090" width="31.875" style="13" customWidth="1"/>
    <col min="14091" max="14093" width="9.375" style="13" customWidth="1"/>
    <col min="14094" max="14094" width="6.25" style="13" customWidth="1"/>
    <col min="14095" max="14095" width="5.75" style="13" customWidth="1"/>
    <col min="14096" max="14096" width="10.125" style="13" customWidth="1"/>
    <col min="14097" max="14337" width="9" style="13"/>
    <col min="14338" max="14338" width="20.625" style="13" customWidth="1"/>
    <col min="14339" max="14339" width="14.875" style="13" customWidth="1"/>
    <col min="14340" max="14340" width="4.75" style="13" customWidth="1"/>
    <col min="14341" max="14341" width="10.5" style="13" customWidth="1"/>
    <col min="14342" max="14342" width="18.5" style="13" customWidth="1"/>
    <col min="14343" max="14343" width="9.5" style="13" customWidth="1"/>
    <col min="14344" max="14344" width="18.375" style="13" customWidth="1"/>
    <col min="14345" max="14345" width="14.625" style="13" customWidth="1"/>
    <col min="14346" max="14346" width="31.875" style="13" customWidth="1"/>
    <col min="14347" max="14349" width="9.375" style="13" customWidth="1"/>
    <col min="14350" max="14350" width="6.25" style="13" customWidth="1"/>
    <col min="14351" max="14351" width="5.75" style="13" customWidth="1"/>
    <col min="14352" max="14352" width="10.125" style="13" customWidth="1"/>
    <col min="14353" max="14593" width="9" style="13"/>
    <col min="14594" max="14594" width="20.625" style="13" customWidth="1"/>
    <col min="14595" max="14595" width="14.875" style="13" customWidth="1"/>
    <col min="14596" max="14596" width="4.75" style="13" customWidth="1"/>
    <col min="14597" max="14597" width="10.5" style="13" customWidth="1"/>
    <col min="14598" max="14598" width="18.5" style="13" customWidth="1"/>
    <col min="14599" max="14599" width="9.5" style="13" customWidth="1"/>
    <col min="14600" max="14600" width="18.375" style="13" customWidth="1"/>
    <col min="14601" max="14601" width="14.625" style="13" customWidth="1"/>
    <col min="14602" max="14602" width="31.875" style="13" customWidth="1"/>
    <col min="14603" max="14605" width="9.375" style="13" customWidth="1"/>
    <col min="14606" max="14606" width="6.25" style="13" customWidth="1"/>
    <col min="14607" max="14607" width="5.75" style="13" customWidth="1"/>
    <col min="14608" max="14608" width="10.125" style="13" customWidth="1"/>
    <col min="14609" max="14849" width="9" style="13"/>
    <col min="14850" max="14850" width="20.625" style="13" customWidth="1"/>
    <col min="14851" max="14851" width="14.875" style="13" customWidth="1"/>
    <col min="14852" max="14852" width="4.75" style="13" customWidth="1"/>
    <col min="14853" max="14853" width="10.5" style="13" customWidth="1"/>
    <col min="14854" max="14854" width="18.5" style="13" customWidth="1"/>
    <col min="14855" max="14855" width="9.5" style="13" customWidth="1"/>
    <col min="14856" max="14856" width="18.375" style="13" customWidth="1"/>
    <col min="14857" max="14857" width="14.625" style="13" customWidth="1"/>
    <col min="14858" max="14858" width="31.875" style="13" customWidth="1"/>
    <col min="14859" max="14861" width="9.375" style="13" customWidth="1"/>
    <col min="14862" max="14862" width="6.25" style="13" customWidth="1"/>
    <col min="14863" max="14863" width="5.75" style="13" customWidth="1"/>
    <col min="14864" max="14864" width="10.125" style="13" customWidth="1"/>
    <col min="14865" max="15105" width="9" style="13"/>
    <col min="15106" max="15106" width="20.625" style="13" customWidth="1"/>
    <col min="15107" max="15107" width="14.875" style="13" customWidth="1"/>
    <col min="15108" max="15108" width="4.75" style="13" customWidth="1"/>
    <col min="15109" max="15109" width="10.5" style="13" customWidth="1"/>
    <col min="15110" max="15110" width="18.5" style="13" customWidth="1"/>
    <col min="15111" max="15111" width="9.5" style="13" customWidth="1"/>
    <col min="15112" max="15112" width="18.375" style="13" customWidth="1"/>
    <col min="15113" max="15113" width="14.625" style="13" customWidth="1"/>
    <col min="15114" max="15114" width="31.875" style="13" customWidth="1"/>
    <col min="15115" max="15117" width="9.375" style="13" customWidth="1"/>
    <col min="15118" max="15118" width="6.25" style="13" customWidth="1"/>
    <col min="15119" max="15119" width="5.75" style="13" customWidth="1"/>
    <col min="15120" max="15120" width="10.125" style="13" customWidth="1"/>
    <col min="15121" max="15361" width="9" style="13"/>
    <col min="15362" max="15362" width="20.625" style="13" customWidth="1"/>
    <col min="15363" max="15363" width="14.875" style="13" customWidth="1"/>
    <col min="15364" max="15364" width="4.75" style="13" customWidth="1"/>
    <col min="15365" max="15365" width="10.5" style="13" customWidth="1"/>
    <col min="15366" max="15366" width="18.5" style="13" customWidth="1"/>
    <col min="15367" max="15367" width="9.5" style="13" customWidth="1"/>
    <col min="15368" max="15368" width="18.375" style="13" customWidth="1"/>
    <col min="15369" max="15369" width="14.625" style="13" customWidth="1"/>
    <col min="15370" max="15370" width="31.875" style="13" customWidth="1"/>
    <col min="15371" max="15373" width="9.375" style="13" customWidth="1"/>
    <col min="15374" max="15374" width="6.25" style="13" customWidth="1"/>
    <col min="15375" max="15375" width="5.75" style="13" customWidth="1"/>
    <col min="15376" max="15376" width="10.125" style="13" customWidth="1"/>
    <col min="15377" max="15617" width="9" style="13"/>
    <col min="15618" max="15618" width="20.625" style="13" customWidth="1"/>
    <col min="15619" max="15619" width="14.875" style="13" customWidth="1"/>
    <col min="15620" max="15620" width="4.75" style="13" customWidth="1"/>
    <col min="15621" max="15621" width="10.5" style="13" customWidth="1"/>
    <col min="15622" max="15622" width="18.5" style="13" customWidth="1"/>
    <col min="15623" max="15623" width="9.5" style="13" customWidth="1"/>
    <col min="15624" max="15624" width="18.375" style="13" customWidth="1"/>
    <col min="15625" max="15625" width="14.625" style="13" customWidth="1"/>
    <col min="15626" max="15626" width="31.875" style="13" customWidth="1"/>
    <col min="15627" max="15629" width="9.375" style="13" customWidth="1"/>
    <col min="15630" max="15630" width="6.25" style="13" customWidth="1"/>
    <col min="15631" max="15631" width="5.75" style="13" customWidth="1"/>
    <col min="15632" max="15632" width="10.125" style="13" customWidth="1"/>
    <col min="15633" max="15873" width="9" style="13"/>
    <col min="15874" max="15874" width="20.625" style="13" customWidth="1"/>
    <col min="15875" max="15875" width="14.875" style="13" customWidth="1"/>
    <col min="15876" max="15876" width="4.75" style="13" customWidth="1"/>
    <col min="15877" max="15877" width="10.5" style="13" customWidth="1"/>
    <col min="15878" max="15878" width="18.5" style="13" customWidth="1"/>
    <col min="15879" max="15879" width="9.5" style="13" customWidth="1"/>
    <col min="15880" max="15880" width="18.375" style="13" customWidth="1"/>
    <col min="15881" max="15881" width="14.625" style="13" customWidth="1"/>
    <col min="15882" max="15882" width="31.875" style="13" customWidth="1"/>
    <col min="15883" max="15885" width="9.375" style="13" customWidth="1"/>
    <col min="15886" max="15886" width="6.25" style="13" customWidth="1"/>
    <col min="15887" max="15887" width="5.75" style="13" customWidth="1"/>
    <col min="15888" max="15888" width="10.125" style="13" customWidth="1"/>
    <col min="15889" max="16129" width="9" style="13"/>
    <col min="16130" max="16130" width="20.625" style="13" customWidth="1"/>
    <col min="16131" max="16131" width="14.875" style="13" customWidth="1"/>
    <col min="16132" max="16132" width="4.75" style="13" customWidth="1"/>
    <col min="16133" max="16133" width="10.5" style="13" customWidth="1"/>
    <col min="16134" max="16134" width="18.5" style="13" customWidth="1"/>
    <col min="16135" max="16135" width="9.5" style="13" customWidth="1"/>
    <col min="16136" max="16136" width="18.375" style="13" customWidth="1"/>
    <col min="16137" max="16137" width="14.625" style="13" customWidth="1"/>
    <col min="16138" max="16138" width="31.875" style="13" customWidth="1"/>
    <col min="16139" max="16141" width="9.375" style="13" customWidth="1"/>
    <col min="16142" max="16142" width="6.25" style="13" customWidth="1"/>
    <col min="16143" max="16143" width="5.75" style="13" customWidth="1"/>
    <col min="16144" max="16144" width="10.125" style="13" customWidth="1"/>
    <col min="16145" max="16384" width="9" style="13"/>
  </cols>
  <sheetData>
    <row r="1" spans="1:17" s="8" customFormat="1" ht="33.75">
      <c r="A1" s="1" t="s">
        <v>0</v>
      </c>
      <c r="B1" s="1" t="s">
        <v>1</v>
      </c>
      <c r="C1" s="1" t="s">
        <v>2</v>
      </c>
      <c r="D1" s="1" t="s">
        <v>3</v>
      </c>
      <c r="E1" s="1" t="s">
        <v>4</v>
      </c>
      <c r="F1" s="2" t="s">
        <v>5</v>
      </c>
      <c r="G1" s="1" t="s">
        <v>6</v>
      </c>
      <c r="H1" s="1" t="s">
        <v>7</v>
      </c>
      <c r="I1" s="1" t="s">
        <v>13</v>
      </c>
      <c r="J1" s="1" t="s">
        <v>8</v>
      </c>
      <c r="K1" s="1" t="s">
        <v>9</v>
      </c>
      <c r="L1" s="21" t="str">
        <f>"予定価格"</f>
        <v>予定価格</v>
      </c>
      <c r="M1" s="21" t="str">
        <f>"当初契約額"</f>
        <v>当初契約額</v>
      </c>
      <c r="N1" s="18" t="s">
        <v>10</v>
      </c>
      <c r="O1" s="6" t="s">
        <v>11</v>
      </c>
      <c r="P1" s="7" t="s">
        <v>12</v>
      </c>
    </row>
    <row r="2" spans="1:17" ht="135">
      <c r="A2" s="9" t="s">
        <v>117</v>
      </c>
      <c r="B2" s="9" t="s">
        <v>20</v>
      </c>
      <c r="C2" s="9">
        <v>348</v>
      </c>
      <c r="D2" s="9" t="s">
        <v>15</v>
      </c>
      <c r="E2" s="9" t="s">
        <v>109</v>
      </c>
      <c r="F2" s="10">
        <v>43565</v>
      </c>
      <c r="G2" s="9" t="s">
        <v>118</v>
      </c>
      <c r="H2" s="9" t="s">
        <v>36</v>
      </c>
      <c r="I2" s="11"/>
      <c r="J2" s="37" t="s">
        <v>236</v>
      </c>
      <c r="K2" s="9" t="s">
        <v>18</v>
      </c>
      <c r="L2" s="22">
        <v>27291600</v>
      </c>
      <c r="M2" s="22">
        <v>27270000</v>
      </c>
      <c r="N2" s="24">
        <v>0.999208547685002</v>
      </c>
      <c r="O2" s="19" t="s">
        <v>19</v>
      </c>
      <c r="P2" s="12" t="s">
        <v>19</v>
      </c>
      <c r="Q2" s="8"/>
    </row>
    <row r="3" spans="1:17" ht="135">
      <c r="A3" s="9" t="s">
        <v>119</v>
      </c>
      <c r="B3" s="9" t="s">
        <v>14</v>
      </c>
      <c r="C3" s="9">
        <v>248</v>
      </c>
      <c r="D3" s="9" t="s">
        <v>15</v>
      </c>
      <c r="E3" s="9" t="s">
        <v>109</v>
      </c>
      <c r="F3" s="10">
        <v>43557</v>
      </c>
      <c r="G3" s="9" t="s">
        <v>30</v>
      </c>
      <c r="H3" s="9" t="s">
        <v>31</v>
      </c>
      <c r="I3" s="11">
        <v>4013301013608</v>
      </c>
      <c r="J3" s="37" t="s">
        <v>237</v>
      </c>
      <c r="K3" s="9" t="s">
        <v>18</v>
      </c>
      <c r="L3" s="22">
        <v>14968800</v>
      </c>
      <c r="M3" s="22">
        <v>14968800</v>
      </c>
      <c r="N3" s="24">
        <v>1</v>
      </c>
      <c r="O3" s="19" t="s">
        <v>19</v>
      </c>
      <c r="P3" s="12" t="s">
        <v>19</v>
      </c>
      <c r="Q3" s="8"/>
    </row>
    <row r="4" spans="1:17" ht="180">
      <c r="A4" s="9" t="s">
        <v>120</v>
      </c>
      <c r="B4" s="9" t="s">
        <v>14</v>
      </c>
      <c r="C4" s="9">
        <v>331</v>
      </c>
      <c r="D4" s="9" t="s">
        <v>15</v>
      </c>
      <c r="E4" s="9" t="s">
        <v>109</v>
      </c>
      <c r="F4" s="10">
        <v>43558</v>
      </c>
      <c r="G4" s="9" t="s">
        <v>68</v>
      </c>
      <c r="H4" s="9" t="s">
        <v>69</v>
      </c>
      <c r="I4" s="11">
        <v>8013401001509</v>
      </c>
      <c r="J4" s="37" t="s">
        <v>238</v>
      </c>
      <c r="K4" s="9" t="s">
        <v>18</v>
      </c>
      <c r="L4" s="22">
        <v>15724800</v>
      </c>
      <c r="M4" s="22">
        <v>15411600</v>
      </c>
      <c r="N4" s="24">
        <v>0.98008241758241754</v>
      </c>
      <c r="O4" s="19" t="s">
        <v>19</v>
      </c>
      <c r="P4" s="12" t="s">
        <v>19</v>
      </c>
      <c r="Q4" s="8"/>
    </row>
    <row r="5" spans="1:17" ht="157.5">
      <c r="A5" s="9" t="s">
        <v>121</v>
      </c>
      <c r="B5" s="9" t="s">
        <v>14</v>
      </c>
      <c r="C5" s="9">
        <v>356</v>
      </c>
      <c r="D5" s="9" t="s">
        <v>15</v>
      </c>
      <c r="E5" s="9" t="s">
        <v>109</v>
      </c>
      <c r="F5" s="10">
        <v>43558</v>
      </c>
      <c r="G5" s="9" t="s">
        <v>23</v>
      </c>
      <c r="H5" s="9" t="s">
        <v>122</v>
      </c>
      <c r="I5" s="11">
        <v>3010005000132</v>
      </c>
      <c r="J5" s="37" t="s">
        <v>239</v>
      </c>
      <c r="K5" s="9" t="s">
        <v>18</v>
      </c>
      <c r="L5" s="22">
        <v>32151600</v>
      </c>
      <c r="M5" s="22">
        <v>32076000</v>
      </c>
      <c r="N5" s="24">
        <v>0.99764863957003691</v>
      </c>
      <c r="O5" s="19" t="s">
        <v>19</v>
      </c>
      <c r="P5" s="12" t="s">
        <v>19</v>
      </c>
      <c r="Q5" s="8"/>
    </row>
    <row r="6" spans="1:17" ht="288.75" customHeight="1">
      <c r="A6" s="9" t="s">
        <v>123</v>
      </c>
      <c r="B6" s="9" t="s">
        <v>124</v>
      </c>
      <c r="C6" s="9">
        <v>59</v>
      </c>
      <c r="D6" s="9" t="s">
        <v>15</v>
      </c>
      <c r="E6" s="9" t="s">
        <v>86</v>
      </c>
      <c r="F6" s="10">
        <v>43557</v>
      </c>
      <c r="G6" s="9" t="s">
        <v>125</v>
      </c>
      <c r="H6" s="9" t="s">
        <v>36</v>
      </c>
      <c r="I6" s="11">
        <v>7110001029293</v>
      </c>
      <c r="J6" s="37" t="s">
        <v>240</v>
      </c>
      <c r="K6" s="9" t="s">
        <v>103</v>
      </c>
      <c r="L6" s="22">
        <v>3132000</v>
      </c>
      <c r="M6" s="22">
        <v>2808000</v>
      </c>
      <c r="N6" s="24">
        <v>0.89655172413793105</v>
      </c>
      <c r="O6" s="19" t="s">
        <v>19</v>
      </c>
      <c r="P6" s="12" t="s">
        <v>19</v>
      </c>
      <c r="Q6" s="8"/>
    </row>
    <row r="7" spans="1:17" ht="225">
      <c r="A7" s="9" t="s">
        <v>126</v>
      </c>
      <c r="B7" s="9" t="s">
        <v>25</v>
      </c>
      <c r="C7" s="9">
        <v>339</v>
      </c>
      <c r="D7" s="9" t="s">
        <v>15</v>
      </c>
      <c r="E7" s="9" t="s">
        <v>86</v>
      </c>
      <c r="F7" s="10">
        <v>43570</v>
      </c>
      <c r="G7" s="9" t="s">
        <v>26</v>
      </c>
      <c r="H7" s="9" t="s">
        <v>27</v>
      </c>
      <c r="I7" s="11">
        <v>6013301007970</v>
      </c>
      <c r="J7" s="37" t="s">
        <v>241</v>
      </c>
      <c r="K7" s="9" t="s">
        <v>18</v>
      </c>
      <c r="L7" s="22">
        <v>25045200</v>
      </c>
      <c r="M7" s="22">
        <v>25045200</v>
      </c>
      <c r="N7" s="24">
        <v>1</v>
      </c>
      <c r="O7" s="19" t="s">
        <v>19</v>
      </c>
      <c r="P7" s="12" t="s">
        <v>19</v>
      </c>
      <c r="Q7" s="8"/>
    </row>
    <row r="8" spans="1:17" ht="168.75">
      <c r="A8" s="9" t="s">
        <v>127</v>
      </c>
      <c r="B8" s="9" t="s">
        <v>28</v>
      </c>
      <c r="C8" s="9">
        <v>338</v>
      </c>
      <c r="D8" s="9" t="s">
        <v>15</v>
      </c>
      <c r="E8" s="9" t="s">
        <v>89</v>
      </c>
      <c r="F8" s="10">
        <v>43579</v>
      </c>
      <c r="G8" s="9" t="s">
        <v>128</v>
      </c>
      <c r="H8" s="9" t="s">
        <v>36</v>
      </c>
      <c r="I8" s="11"/>
      <c r="J8" s="37" t="s">
        <v>242</v>
      </c>
      <c r="K8" s="9" t="s">
        <v>18</v>
      </c>
      <c r="L8" s="22">
        <v>16434000</v>
      </c>
      <c r="M8" s="22">
        <v>16092000</v>
      </c>
      <c r="N8" s="24">
        <v>0.97918948521358162</v>
      </c>
      <c r="O8" s="19" t="s">
        <v>19</v>
      </c>
      <c r="P8" s="12" t="s">
        <v>19</v>
      </c>
      <c r="Q8" s="8"/>
    </row>
    <row r="9" spans="1:17" ht="173.25" customHeight="1">
      <c r="A9" s="9" t="s">
        <v>129</v>
      </c>
      <c r="B9" s="9" t="s">
        <v>29</v>
      </c>
      <c r="C9" s="9">
        <v>349</v>
      </c>
      <c r="D9" s="9" t="s">
        <v>15</v>
      </c>
      <c r="E9" s="9" t="s">
        <v>89</v>
      </c>
      <c r="F9" s="10">
        <v>43564</v>
      </c>
      <c r="G9" s="9" t="s">
        <v>83</v>
      </c>
      <c r="H9" s="9" t="s">
        <v>115</v>
      </c>
      <c r="I9" s="11">
        <v>4010005018693</v>
      </c>
      <c r="J9" s="37" t="s">
        <v>243</v>
      </c>
      <c r="K9" s="9" t="s">
        <v>18</v>
      </c>
      <c r="L9" s="22">
        <v>40154400</v>
      </c>
      <c r="M9" s="22">
        <v>39960000</v>
      </c>
      <c r="N9" s="24">
        <v>0.99515868746637981</v>
      </c>
      <c r="O9" s="19" t="s">
        <v>19</v>
      </c>
      <c r="P9" s="12" t="s">
        <v>19</v>
      </c>
      <c r="Q9" s="8"/>
    </row>
    <row r="10" spans="1:17" ht="135">
      <c r="A10" s="9" t="s">
        <v>130</v>
      </c>
      <c r="B10" s="9" t="s">
        <v>29</v>
      </c>
      <c r="C10" s="9">
        <v>342</v>
      </c>
      <c r="D10" s="9" t="s">
        <v>15</v>
      </c>
      <c r="E10" s="9" t="s">
        <v>89</v>
      </c>
      <c r="F10" s="10">
        <v>43567</v>
      </c>
      <c r="G10" s="9" t="s">
        <v>16</v>
      </c>
      <c r="H10" s="9" t="s">
        <v>17</v>
      </c>
      <c r="I10" s="11">
        <v>7010001042703</v>
      </c>
      <c r="J10" s="37" t="s">
        <v>244</v>
      </c>
      <c r="K10" s="9" t="s">
        <v>18</v>
      </c>
      <c r="L10" s="22">
        <v>29991600</v>
      </c>
      <c r="M10" s="22">
        <v>29991600</v>
      </c>
      <c r="N10" s="24">
        <v>1</v>
      </c>
      <c r="O10" s="19" t="s">
        <v>19</v>
      </c>
      <c r="P10" s="12" t="s">
        <v>19</v>
      </c>
      <c r="Q10" s="8"/>
    </row>
    <row r="11" spans="1:17" ht="135">
      <c r="A11" s="9" t="s">
        <v>131</v>
      </c>
      <c r="B11" s="9" t="s">
        <v>29</v>
      </c>
      <c r="C11" s="9">
        <v>340</v>
      </c>
      <c r="D11" s="9" t="s">
        <v>15</v>
      </c>
      <c r="E11" s="9" t="s">
        <v>89</v>
      </c>
      <c r="F11" s="10">
        <v>43563</v>
      </c>
      <c r="G11" s="9" t="s">
        <v>30</v>
      </c>
      <c r="H11" s="9" t="s">
        <v>31</v>
      </c>
      <c r="I11" s="11">
        <v>4013301013608</v>
      </c>
      <c r="J11" s="37" t="s">
        <v>245</v>
      </c>
      <c r="K11" s="9" t="s">
        <v>18</v>
      </c>
      <c r="L11" s="22">
        <v>24991200</v>
      </c>
      <c r="M11" s="22">
        <v>24991200</v>
      </c>
      <c r="N11" s="24">
        <v>1</v>
      </c>
      <c r="O11" s="19" t="s">
        <v>19</v>
      </c>
      <c r="P11" s="12" t="s">
        <v>19</v>
      </c>
      <c r="Q11" s="8"/>
    </row>
    <row r="12" spans="1:17" ht="141" customHeight="1">
      <c r="A12" s="9" t="s">
        <v>132</v>
      </c>
      <c r="B12" s="9" t="s">
        <v>85</v>
      </c>
      <c r="C12" s="9">
        <v>329</v>
      </c>
      <c r="D12" s="9" t="s">
        <v>15</v>
      </c>
      <c r="E12" s="9" t="s">
        <v>110</v>
      </c>
      <c r="F12" s="10">
        <v>43581</v>
      </c>
      <c r="G12" s="9" t="s">
        <v>35</v>
      </c>
      <c r="H12" s="9" t="s">
        <v>36</v>
      </c>
      <c r="I12" s="11">
        <v>9110005001593</v>
      </c>
      <c r="J12" s="37" t="s">
        <v>246</v>
      </c>
      <c r="K12" s="9" t="s">
        <v>18</v>
      </c>
      <c r="L12" s="22">
        <v>8164800</v>
      </c>
      <c r="M12" s="22">
        <v>8100000</v>
      </c>
      <c r="N12" s="24">
        <v>0.99206349206349209</v>
      </c>
      <c r="O12" s="19" t="s">
        <v>19</v>
      </c>
      <c r="P12" s="12" t="s">
        <v>19</v>
      </c>
      <c r="Q12" s="8"/>
    </row>
    <row r="13" spans="1:17" ht="149.25" customHeight="1">
      <c r="A13" s="9" t="s">
        <v>133</v>
      </c>
      <c r="B13" s="9" t="s">
        <v>85</v>
      </c>
      <c r="C13" s="9">
        <v>336</v>
      </c>
      <c r="D13" s="9" t="s">
        <v>15</v>
      </c>
      <c r="E13" s="9" t="s">
        <v>110</v>
      </c>
      <c r="F13" s="10">
        <v>43581</v>
      </c>
      <c r="G13" s="9" t="s">
        <v>35</v>
      </c>
      <c r="H13" s="9" t="s">
        <v>36</v>
      </c>
      <c r="I13" s="11">
        <v>9110005001593</v>
      </c>
      <c r="J13" s="37" t="s">
        <v>247</v>
      </c>
      <c r="K13" s="9" t="s">
        <v>18</v>
      </c>
      <c r="L13" s="22">
        <v>10864800</v>
      </c>
      <c r="M13" s="22">
        <v>10454400</v>
      </c>
      <c r="N13" s="24">
        <v>0.96222664015904569</v>
      </c>
      <c r="O13" s="19" t="s">
        <v>19</v>
      </c>
      <c r="P13" s="12" t="s">
        <v>19</v>
      </c>
      <c r="Q13" s="8"/>
    </row>
    <row r="14" spans="1:17" ht="123.75">
      <c r="A14" s="9" t="s">
        <v>134</v>
      </c>
      <c r="B14" s="9" t="s">
        <v>32</v>
      </c>
      <c r="C14" s="9">
        <v>342</v>
      </c>
      <c r="D14" s="9" t="s">
        <v>15</v>
      </c>
      <c r="E14" s="9" t="s">
        <v>110</v>
      </c>
      <c r="F14" s="10">
        <v>43567</v>
      </c>
      <c r="G14" s="9" t="s">
        <v>30</v>
      </c>
      <c r="H14" s="9" t="s">
        <v>31</v>
      </c>
      <c r="I14" s="11">
        <v>4013301013608</v>
      </c>
      <c r="J14" s="37" t="s">
        <v>248</v>
      </c>
      <c r="K14" s="9" t="s">
        <v>18</v>
      </c>
      <c r="L14" s="22">
        <v>47293200</v>
      </c>
      <c r="M14" s="22">
        <v>47293200</v>
      </c>
      <c r="N14" s="24">
        <v>1</v>
      </c>
      <c r="O14" s="19" t="s">
        <v>19</v>
      </c>
      <c r="P14" s="12" t="s">
        <v>19</v>
      </c>
      <c r="Q14" s="8"/>
    </row>
    <row r="15" spans="1:17" ht="135">
      <c r="A15" s="9" t="s">
        <v>135</v>
      </c>
      <c r="B15" s="9" t="s">
        <v>24</v>
      </c>
      <c r="C15" s="9">
        <v>351</v>
      </c>
      <c r="D15" s="9" t="s">
        <v>15</v>
      </c>
      <c r="E15" s="9" t="s">
        <v>110</v>
      </c>
      <c r="F15" s="10">
        <v>43566</v>
      </c>
      <c r="G15" s="9" t="s">
        <v>33</v>
      </c>
      <c r="H15" s="9" t="s">
        <v>34</v>
      </c>
      <c r="I15" s="11">
        <v>7110001001038</v>
      </c>
      <c r="J15" s="37" t="s">
        <v>249</v>
      </c>
      <c r="K15" s="9" t="s">
        <v>18</v>
      </c>
      <c r="L15" s="22">
        <v>19990800</v>
      </c>
      <c r="M15" s="22">
        <v>19990800</v>
      </c>
      <c r="N15" s="24">
        <v>1</v>
      </c>
      <c r="O15" s="19" t="s">
        <v>19</v>
      </c>
      <c r="P15" s="12" t="s">
        <v>19</v>
      </c>
      <c r="Q15" s="8"/>
    </row>
    <row r="16" spans="1:17" ht="135">
      <c r="A16" s="9" t="s">
        <v>136</v>
      </c>
      <c r="B16" s="9" t="s">
        <v>24</v>
      </c>
      <c r="C16" s="9">
        <v>351</v>
      </c>
      <c r="D16" s="9" t="s">
        <v>15</v>
      </c>
      <c r="E16" s="9" t="s">
        <v>110</v>
      </c>
      <c r="F16" s="10">
        <v>43566</v>
      </c>
      <c r="G16" s="9" t="s">
        <v>21</v>
      </c>
      <c r="H16" s="9" t="s">
        <v>22</v>
      </c>
      <c r="I16" s="11">
        <v>9110001001465</v>
      </c>
      <c r="J16" s="37" t="s">
        <v>250</v>
      </c>
      <c r="K16" s="9" t="s">
        <v>18</v>
      </c>
      <c r="L16" s="22">
        <v>19990800</v>
      </c>
      <c r="M16" s="22">
        <v>19990800</v>
      </c>
      <c r="N16" s="24">
        <v>1</v>
      </c>
      <c r="O16" s="19" t="s">
        <v>19</v>
      </c>
      <c r="P16" s="12" t="s">
        <v>19</v>
      </c>
      <c r="Q16" s="8"/>
    </row>
    <row r="17" spans="1:17" ht="112.5">
      <c r="A17" s="9" t="s">
        <v>137</v>
      </c>
      <c r="B17" s="9" t="s">
        <v>85</v>
      </c>
      <c r="C17" s="9">
        <v>365</v>
      </c>
      <c r="D17" s="9" t="s">
        <v>15</v>
      </c>
      <c r="E17" s="9" t="s">
        <v>110</v>
      </c>
      <c r="F17" s="10">
        <v>43556</v>
      </c>
      <c r="G17" s="9" t="s">
        <v>33</v>
      </c>
      <c r="H17" s="9" t="s">
        <v>34</v>
      </c>
      <c r="I17" s="11">
        <v>7110001001038</v>
      </c>
      <c r="J17" s="37" t="s">
        <v>251</v>
      </c>
      <c r="K17" s="9" t="s">
        <v>18</v>
      </c>
      <c r="L17" s="22">
        <v>39949200</v>
      </c>
      <c r="M17" s="22">
        <v>39949200</v>
      </c>
      <c r="N17" s="24">
        <v>1</v>
      </c>
      <c r="O17" s="19" t="s">
        <v>19</v>
      </c>
      <c r="P17" s="12" t="s">
        <v>19</v>
      </c>
      <c r="Q17" s="8"/>
    </row>
    <row r="18" spans="1:17" ht="112.5">
      <c r="A18" s="9" t="s">
        <v>138</v>
      </c>
      <c r="B18" s="9" t="s">
        <v>85</v>
      </c>
      <c r="C18" s="9">
        <v>324</v>
      </c>
      <c r="D18" s="9" t="s">
        <v>15</v>
      </c>
      <c r="E18" s="9" t="s">
        <v>110</v>
      </c>
      <c r="F18" s="10">
        <v>43565</v>
      </c>
      <c r="G18" s="9" t="s">
        <v>33</v>
      </c>
      <c r="H18" s="9" t="s">
        <v>34</v>
      </c>
      <c r="I18" s="11">
        <v>7110001001038</v>
      </c>
      <c r="J18" s="37" t="s">
        <v>252</v>
      </c>
      <c r="K18" s="9" t="s">
        <v>18</v>
      </c>
      <c r="L18" s="22">
        <v>15022800</v>
      </c>
      <c r="M18" s="22">
        <v>15022800</v>
      </c>
      <c r="N18" s="24">
        <v>1</v>
      </c>
      <c r="O18" s="19" t="s">
        <v>19</v>
      </c>
      <c r="P18" s="12" t="s">
        <v>19</v>
      </c>
      <c r="Q18" s="8"/>
    </row>
    <row r="19" spans="1:17" ht="90">
      <c r="A19" s="9" t="s">
        <v>139</v>
      </c>
      <c r="B19" s="9" t="s">
        <v>90</v>
      </c>
      <c r="C19" s="9">
        <v>361</v>
      </c>
      <c r="D19" s="9" t="s">
        <v>40</v>
      </c>
      <c r="E19" s="9" t="s">
        <v>91</v>
      </c>
      <c r="F19" s="10">
        <v>43560</v>
      </c>
      <c r="G19" s="9" t="s">
        <v>112</v>
      </c>
      <c r="H19" s="9" t="s">
        <v>113</v>
      </c>
      <c r="I19" s="11">
        <v>2110001001637</v>
      </c>
      <c r="J19" s="37" t="s">
        <v>253</v>
      </c>
      <c r="K19" s="9" t="s">
        <v>18</v>
      </c>
      <c r="L19" s="22">
        <v>14990400</v>
      </c>
      <c r="M19" s="22">
        <v>14990400</v>
      </c>
      <c r="N19" s="24">
        <v>1</v>
      </c>
      <c r="O19" s="19" t="s">
        <v>19</v>
      </c>
      <c r="P19" s="12" t="s">
        <v>19</v>
      </c>
      <c r="Q19" s="8"/>
    </row>
    <row r="20" spans="1:17" ht="90">
      <c r="A20" s="9" t="s">
        <v>140</v>
      </c>
      <c r="B20" s="9" t="s">
        <v>90</v>
      </c>
      <c r="C20" s="9">
        <v>365</v>
      </c>
      <c r="D20" s="9" t="s">
        <v>15</v>
      </c>
      <c r="E20" s="9" t="s">
        <v>91</v>
      </c>
      <c r="F20" s="10">
        <v>43556</v>
      </c>
      <c r="G20" s="9" t="s">
        <v>38</v>
      </c>
      <c r="H20" s="9" t="s">
        <v>141</v>
      </c>
      <c r="I20" s="11">
        <v>2010001016851</v>
      </c>
      <c r="J20" s="37" t="s">
        <v>254</v>
      </c>
      <c r="K20" s="9" t="s">
        <v>18</v>
      </c>
      <c r="L20" s="22">
        <v>55134000</v>
      </c>
      <c r="M20" s="22">
        <v>54982800</v>
      </c>
      <c r="N20" s="24">
        <v>0.99725759059745345</v>
      </c>
      <c r="O20" s="19" t="s">
        <v>19</v>
      </c>
      <c r="P20" s="12" t="s">
        <v>19</v>
      </c>
      <c r="Q20" s="8"/>
    </row>
    <row r="21" spans="1:17" ht="101.25">
      <c r="A21" s="9" t="s">
        <v>142</v>
      </c>
      <c r="B21" s="9" t="s">
        <v>92</v>
      </c>
      <c r="C21" s="9">
        <v>365</v>
      </c>
      <c r="D21" s="9" t="s">
        <v>15</v>
      </c>
      <c r="E21" s="9" t="s">
        <v>91</v>
      </c>
      <c r="F21" s="10">
        <v>43556</v>
      </c>
      <c r="G21" s="9" t="s">
        <v>35</v>
      </c>
      <c r="H21" s="9" t="s">
        <v>36</v>
      </c>
      <c r="I21" s="11">
        <v>9110005001593</v>
      </c>
      <c r="J21" s="37" t="s">
        <v>255</v>
      </c>
      <c r="K21" s="9" t="s">
        <v>18</v>
      </c>
      <c r="L21" s="22">
        <v>48157200</v>
      </c>
      <c r="M21" s="22">
        <v>48060000</v>
      </c>
      <c r="N21" s="24">
        <v>0.99798161022650822</v>
      </c>
      <c r="O21" s="19" t="s">
        <v>19</v>
      </c>
      <c r="P21" s="12" t="s">
        <v>19</v>
      </c>
      <c r="Q21" s="8"/>
    </row>
    <row r="22" spans="1:17" ht="101.25">
      <c r="A22" s="9" t="s">
        <v>143</v>
      </c>
      <c r="B22" s="9" t="s">
        <v>104</v>
      </c>
      <c r="C22" s="9">
        <v>361</v>
      </c>
      <c r="D22" s="9" t="s">
        <v>15</v>
      </c>
      <c r="E22" s="9" t="s">
        <v>91</v>
      </c>
      <c r="F22" s="10">
        <v>43560</v>
      </c>
      <c r="G22" s="9" t="s">
        <v>37</v>
      </c>
      <c r="H22" s="9" t="s">
        <v>144</v>
      </c>
      <c r="I22" s="11">
        <v>1010005002873</v>
      </c>
      <c r="J22" s="37" t="s">
        <v>256</v>
      </c>
      <c r="K22" s="9" t="s">
        <v>18</v>
      </c>
      <c r="L22" s="22">
        <v>35996400</v>
      </c>
      <c r="M22" s="22">
        <v>35996400</v>
      </c>
      <c r="N22" s="24">
        <v>1</v>
      </c>
      <c r="O22" s="19" t="s">
        <v>19</v>
      </c>
      <c r="P22" s="12" t="s">
        <v>19</v>
      </c>
      <c r="Q22" s="8"/>
    </row>
    <row r="23" spans="1:17" ht="135">
      <c r="A23" s="9" t="s">
        <v>145</v>
      </c>
      <c r="B23" s="9" t="s">
        <v>41</v>
      </c>
      <c r="C23" s="9">
        <v>357</v>
      </c>
      <c r="D23" s="9" t="s">
        <v>15</v>
      </c>
      <c r="E23" s="9" t="s">
        <v>146</v>
      </c>
      <c r="F23" s="10">
        <v>43564</v>
      </c>
      <c r="G23" s="9" t="s">
        <v>33</v>
      </c>
      <c r="H23" s="9" t="s">
        <v>34</v>
      </c>
      <c r="I23" s="11">
        <v>7110001001038</v>
      </c>
      <c r="J23" s="37" t="s">
        <v>257</v>
      </c>
      <c r="K23" s="9" t="s">
        <v>18</v>
      </c>
      <c r="L23" s="22">
        <v>21988800</v>
      </c>
      <c r="M23" s="22">
        <v>21988800</v>
      </c>
      <c r="N23" s="24">
        <v>1</v>
      </c>
      <c r="O23" s="19" t="s">
        <v>19</v>
      </c>
      <c r="P23" s="12" t="s">
        <v>19</v>
      </c>
      <c r="Q23" s="8"/>
    </row>
    <row r="24" spans="1:17" ht="135">
      <c r="A24" s="9" t="s">
        <v>147</v>
      </c>
      <c r="B24" s="9" t="s">
        <v>41</v>
      </c>
      <c r="C24" s="9">
        <v>351</v>
      </c>
      <c r="D24" s="9" t="s">
        <v>15</v>
      </c>
      <c r="E24" s="9" t="s">
        <v>146</v>
      </c>
      <c r="F24" s="10">
        <v>43570</v>
      </c>
      <c r="G24" s="9" t="s">
        <v>35</v>
      </c>
      <c r="H24" s="9" t="s">
        <v>36</v>
      </c>
      <c r="I24" s="11">
        <v>9110005001593</v>
      </c>
      <c r="J24" s="37" t="s">
        <v>258</v>
      </c>
      <c r="K24" s="9" t="s">
        <v>18</v>
      </c>
      <c r="L24" s="22">
        <v>14882400</v>
      </c>
      <c r="M24" s="22">
        <v>14850000</v>
      </c>
      <c r="N24" s="24">
        <v>0.99782293178519599</v>
      </c>
      <c r="O24" s="19" t="s">
        <v>19</v>
      </c>
      <c r="P24" s="12" t="s">
        <v>19</v>
      </c>
      <c r="Q24" s="8"/>
    </row>
    <row r="25" spans="1:17" ht="123.75">
      <c r="A25" s="9" t="s">
        <v>148</v>
      </c>
      <c r="B25" s="9" t="s">
        <v>149</v>
      </c>
      <c r="C25" s="9">
        <v>239</v>
      </c>
      <c r="D25" s="9" t="s">
        <v>15</v>
      </c>
      <c r="E25" s="9" t="s">
        <v>146</v>
      </c>
      <c r="F25" s="10">
        <v>43559</v>
      </c>
      <c r="G25" s="9" t="s">
        <v>30</v>
      </c>
      <c r="H25" s="9" t="s">
        <v>31</v>
      </c>
      <c r="I25" s="11">
        <v>4013301013608</v>
      </c>
      <c r="J25" s="37" t="s">
        <v>259</v>
      </c>
      <c r="K25" s="9" t="s">
        <v>18</v>
      </c>
      <c r="L25" s="22">
        <v>15012000</v>
      </c>
      <c r="M25" s="22">
        <v>15012000</v>
      </c>
      <c r="N25" s="24">
        <v>1</v>
      </c>
      <c r="O25" s="19" t="s">
        <v>19</v>
      </c>
      <c r="P25" s="12" t="s">
        <v>19</v>
      </c>
      <c r="Q25" s="8"/>
    </row>
    <row r="26" spans="1:17" ht="135">
      <c r="A26" s="9" t="s">
        <v>150</v>
      </c>
      <c r="B26" s="9" t="s">
        <v>41</v>
      </c>
      <c r="C26" s="9">
        <v>362</v>
      </c>
      <c r="D26" s="9" t="s">
        <v>15</v>
      </c>
      <c r="E26" s="9" t="s">
        <v>146</v>
      </c>
      <c r="F26" s="10">
        <v>43559</v>
      </c>
      <c r="G26" s="9" t="s">
        <v>33</v>
      </c>
      <c r="H26" s="9" t="s">
        <v>34</v>
      </c>
      <c r="I26" s="11">
        <v>7110001001038</v>
      </c>
      <c r="J26" s="37" t="s">
        <v>260</v>
      </c>
      <c r="K26" s="9" t="s">
        <v>18</v>
      </c>
      <c r="L26" s="22">
        <v>25952400</v>
      </c>
      <c r="M26" s="22">
        <v>25952400</v>
      </c>
      <c r="N26" s="24">
        <v>1</v>
      </c>
      <c r="O26" s="19" t="s">
        <v>19</v>
      </c>
      <c r="P26" s="12" t="s">
        <v>19</v>
      </c>
      <c r="Q26" s="8"/>
    </row>
    <row r="27" spans="1:17" ht="202.5">
      <c r="A27" s="9" t="s">
        <v>151</v>
      </c>
      <c r="B27" s="9" t="s">
        <v>114</v>
      </c>
      <c r="C27" s="9">
        <v>709</v>
      </c>
      <c r="D27" s="9" t="s">
        <v>15</v>
      </c>
      <c r="E27" s="9" t="s">
        <v>93</v>
      </c>
      <c r="F27" s="10">
        <v>43565</v>
      </c>
      <c r="G27" s="9" t="s">
        <v>35</v>
      </c>
      <c r="H27" s="9" t="s">
        <v>36</v>
      </c>
      <c r="I27" s="11">
        <v>9110005001593</v>
      </c>
      <c r="J27" s="37" t="s">
        <v>261</v>
      </c>
      <c r="K27" s="9" t="s">
        <v>18</v>
      </c>
      <c r="L27" s="22">
        <v>39992400</v>
      </c>
      <c r="M27" s="22">
        <v>39960000</v>
      </c>
      <c r="N27" s="24">
        <v>0.99918984607075345</v>
      </c>
      <c r="O27" s="19" t="s">
        <v>19</v>
      </c>
      <c r="P27" s="12" t="s">
        <v>19</v>
      </c>
      <c r="Q27" s="8"/>
    </row>
    <row r="28" spans="1:17" ht="180">
      <c r="A28" s="9" t="s">
        <v>152</v>
      </c>
      <c r="B28" s="9" t="s">
        <v>42</v>
      </c>
      <c r="C28" s="9">
        <v>356</v>
      </c>
      <c r="D28" s="9" t="s">
        <v>15</v>
      </c>
      <c r="E28" s="9" t="s">
        <v>93</v>
      </c>
      <c r="F28" s="10">
        <v>43565</v>
      </c>
      <c r="G28" s="9" t="s">
        <v>38</v>
      </c>
      <c r="H28" s="9" t="s">
        <v>141</v>
      </c>
      <c r="I28" s="11">
        <v>2010001016851</v>
      </c>
      <c r="J28" s="37" t="s">
        <v>262</v>
      </c>
      <c r="K28" s="9" t="s">
        <v>18</v>
      </c>
      <c r="L28" s="22">
        <v>26578800</v>
      </c>
      <c r="M28" s="22">
        <v>26568000</v>
      </c>
      <c r="N28" s="24">
        <v>0.999</v>
      </c>
      <c r="O28" s="19" t="s">
        <v>19</v>
      </c>
      <c r="P28" s="12" t="s">
        <v>19</v>
      </c>
      <c r="Q28" s="8"/>
    </row>
    <row r="29" spans="1:17" ht="157.5">
      <c r="A29" s="9" t="s">
        <v>153</v>
      </c>
      <c r="B29" s="9" t="s">
        <v>43</v>
      </c>
      <c r="C29" s="9">
        <v>332</v>
      </c>
      <c r="D29" s="9" t="s">
        <v>15</v>
      </c>
      <c r="E29" s="9" t="s">
        <v>94</v>
      </c>
      <c r="F29" s="10">
        <v>43574</v>
      </c>
      <c r="G29" s="9" t="s">
        <v>154</v>
      </c>
      <c r="H29" s="9" t="s">
        <v>36</v>
      </c>
      <c r="I29" s="11"/>
      <c r="J29" s="37" t="s">
        <v>263</v>
      </c>
      <c r="K29" s="9" t="s">
        <v>18</v>
      </c>
      <c r="L29" s="22">
        <v>11124000</v>
      </c>
      <c r="M29" s="22">
        <v>11124000</v>
      </c>
      <c r="N29" s="24">
        <v>1</v>
      </c>
      <c r="O29" s="19" t="s">
        <v>19</v>
      </c>
      <c r="P29" s="12" t="s">
        <v>19</v>
      </c>
      <c r="Q29" s="8"/>
    </row>
    <row r="30" spans="1:17" ht="135">
      <c r="A30" s="9" t="s">
        <v>155</v>
      </c>
      <c r="B30" s="9" t="s">
        <v>82</v>
      </c>
      <c r="C30" s="9">
        <v>357</v>
      </c>
      <c r="D30" s="9" t="s">
        <v>15</v>
      </c>
      <c r="E30" s="9" t="s">
        <v>94</v>
      </c>
      <c r="F30" s="10">
        <v>43564</v>
      </c>
      <c r="G30" s="9" t="s">
        <v>21</v>
      </c>
      <c r="H30" s="9" t="s">
        <v>22</v>
      </c>
      <c r="I30" s="11">
        <v>9110001001465</v>
      </c>
      <c r="J30" s="37" t="s">
        <v>264</v>
      </c>
      <c r="K30" s="9" t="s">
        <v>18</v>
      </c>
      <c r="L30" s="22">
        <v>29991600</v>
      </c>
      <c r="M30" s="22">
        <v>29991600</v>
      </c>
      <c r="N30" s="24">
        <v>1</v>
      </c>
      <c r="O30" s="19" t="s">
        <v>19</v>
      </c>
      <c r="P30" s="12" t="s">
        <v>19</v>
      </c>
      <c r="Q30" s="8"/>
    </row>
    <row r="31" spans="1:17" ht="135">
      <c r="A31" s="9" t="s">
        <v>156</v>
      </c>
      <c r="B31" s="9" t="s">
        <v>82</v>
      </c>
      <c r="C31" s="9">
        <v>349</v>
      </c>
      <c r="D31" s="9" t="s">
        <v>15</v>
      </c>
      <c r="E31" s="9" t="s">
        <v>94</v>
      </c>
      <c r="F31" s="10">
        <v>43572</v>
      </c>
      <c r="G31" s="9" t="s">
        <v>33</v>
      </c>
      <c r="H31" s="9" t="s">
        <v>34</v>
      </c>
      <c r="I31" s="11">
        <v>7110001001038</v>
      </c>
      <c r="J31" s="37" t="s">
        <v>265</v>
      </c>
      <c r="K31" s="9" t="s">
        <v>18</v>
      </c>
      <c r="L31" s="22">
        <v>13899600</v>
      </c>
      <c r="M31" s="22">
        <v>13899600</v>
      </c>
      <c r="N31" s="24">
        <v>1</v>
      </c>
      <c r="O31" s="19" t="s">
        <v>19</v>
      </c>
      <c r="P31" s="12" t="s">
        <v>19</v>
      </c>
      <c r="Q31" s="8"/>
    </row>
    <row r="32" spans="1:17" ht="135">
      <c r="A32" s="9" t="s">
        <v>157</v>
      </c>
      <c r="B32" s="9" t="s">
        <v>82</v>
      </c>
      <c r="C32" s="9">
        <v>343</v>
      </c>
      <c r="D32" s="9" t="s">
        <v>15</v>
      </c>
      <c r="E32" s="9" t="s">
        <v>94</v>
      </c>
      <c r="F32" s="10">
        <v>43566</v>
      </c>
      <c r="G32" s="9" t="s">
        <v>35</v>
      </c>
      <c r="H32" s="9" t="s">
        <v>36</v>
      </c>
      <c r="I32" s="11">
        <v>9110005001593</v>
      </c>
      <c r="J32" s="37" t="s">
        <v>266</v>
      </c>
      <c r="K32" s="9" t="s">
        <v>18</v>
      </c>
      <c r="L32" s="22">
        <v>10141200</v>
      </c>
      <c r="M32" s="22">
        <v>10076400</v>
      </c>
      <c r="N32" s="24">
        <v>0.99361022364217255</v>
      </c>
      <c r="O32" s="19" t="s">
        <v>19</v>
      </c>
      <c r="P32" s="12" t="s">
        <v>19</v>
      </c>
      <c r="Q32" s="8"/>
    </row>
    <row r="33" spans="1:17" ht="135">
      <c r="A33" s="9" t="s">
        <v>158</v>
      </c>
      <c r="B33" s="9" t="s">
        <v>44</v>
      </c>
      <c r="C33" s="9">
        <v>294</v>
      </c>
      <c r="D33" s="9" t="s">
        <v>15</v>
      </c>
      <c r="E33" s="9" t="s">
        <v>94</v>
      </c>
      <c r="F33" s="10">
        <v>43567</v>
      </c>
      <c r="G33" s="9" t="s">
        <v>26</v>
      </c>
      <c r="H33" s="9" t="s">
        <v>27</v>
      </c>
      <c r="I33" s="11">
        <v>6013301007970</v>
      </c>
      <c r="J33" s="37" t="s">
        <v>267</v>
      </c>
      <c r="K33" s="9" t="s">
        <v>18</v>
      </c>
      <c r="L33" s="22">
        <v>11998800</v>
      </c>
      <c r="M33" s="22">
        <v>11998800</v>
      </c>
      <c r="N33" s="24">
        <v>1</v>
      </c>
      <c r="O33" s="19" t="s">
        <v>19</v>
      </c>
      <c r="P33" s="12" t="s">
        <v>19</v>
      </c>
      <c r="Q33" s="8"/>
    </row>
    <row r="34" spans="1:17" ht="135">
      <c r="A34" s="9" t="s">
        <v>159</v>
      </c>
      <c r="B34" s="9" t="s">
        <v>44</v>
      </c>
      <c r="C34" s="9">
        <v>348</v>
      </c>
      <c r="D34" s="9" t="s">
        <v>15</v>
      </c>
      <c r="E34" s="9" t="s">
        <v>94</v>
      </c>
      <c r="F34" s="10">
        <v>43567</v>
      </c>
      <c r="G34" s="9" t="s">
        <v>16</v>
      </c>
      <c r="H34" s="9" t="s">
        <v>17</v>
      </c>
      <c r="I34" s="11">
        <v>7010001042703</v>
      </c>
      <c r="J34" s="37" t="s">
        <v>268</v>
      </c>
      <c r="K34" s="9" t="s">
        <v>18</v>
      </c>
      <c r="L34" s="22">
        <v>29991600</v>
      </c>
      <c r="M34" s="22">
        <v>29991600</v>
      </c>
      <c r="N34" s="24">
        <v>1</v>
      </c>
      <c r="O34" s="19" t="s">
        <v>19</v>
      </c>
      <c r="P34" s="12" t="s">
        <v>19</v>
      </c>
      <c r="Q34" s="8"/>
    </row>
    <row r="35" spans="1:17" ht="146.25">
      <c r="A35" s="9" t="s">
        <v>160</v>
      </c>
      <c r="B35" s="9" t="s">
        <v>45</v>
      </c>
      <c r="C35" s="9">
        <v>365</v>
      </c>
      <c r="D35" s="9" t="s">
        <v>15</v>
      </c>
      <c r="E35" s="9" t="s">
        <v>95</v>
      </c>
      <c r="F35" s="10">
        <v>43556</v>
      </c>
      <c r="G35" s="9" t="s">
        <v>46</v>
      </c>
      <c r="H35" s="9" t="s">
        <v>47</v>
      </c>
      <c r="I35" s="11">
        <v>8013301006938</v>
      </c>
      <c r="J35" s="37" t="s">
        <v>269</v>
      </c>
      <c r="K35" s="9" t="s">
        <v>59</v>
      </c>
      <c r="L35" s="22">
        <v>14245000</v>
      </c>
      <c r="M35" s="22">
        <v>13932000</v>
      </c>
      <c r="N35" s="24">
        <v>0.97802737802737805</v>
      </c>
      <c r="O35" s="19" t="s">
        <v>19</v>
      </c>
      <c r="P35" s="12" t="s">
        <v>19</v>
      </c>
      <c r="Q35" s="8"/>
    </row>
    <row r="36" spans="1:17" ht="112.5">
      <c r="A36" s="9" t="s">
        <v>161</v>
      </c>
      <c r="B36" s="9" t="s">
        <v>48</v>
      </c>
      <c r="C36" s="9">
        <v>356</v>
      </c>
      <c r="D36" s="9" t="s">
        <v>15</v>
      </c>
      <c r="E36" s="9" t="s">
        <v>95</v>
      </c>
      <c r="F36" s="10">
        <v>43565</v>
      </c>
      <c r="G36" s="9" t="s">
        <v>33</v>
      </c>
      <c r="H36" s="9" t="s">
        <v>34</v>
      </c>
      <c r="I36" s="11">
        <v>7110001001038</v>
      </c>
      <c r="J36" s="37" t="s">
        <v>270</v>
      </c>
      <c r="K36" s="9" t="s">
        <v>18</v>
      </c>
      <c r="L36" s="22">
        <v>30525000</v>
      </c>
      <c r="M36" s="22">
        <v>29970000</v>
      </c>
      <c r="N36" s="24">
        <v>0.98181818181818181</v>
      </c>
      <c r="O36" s="19" t="s">
        <v>19</v>
      </c>
      <c r="P36" s="12" t="s">
        <v>19</v>
      </c>
      <c r="Q36" s="8"/>
    </row>
    <row r="37" spans="1:17" ht="101.25">
      <c r="A37" s="9" t="s">
        <v>162</v>
      </c>
      <c r="B37" s="9" t="s">
        <v>48</v>
      </c>
      <c r="C37" s="9">
        <v>324</v>
      </c>
      <c r="D37" s="9" t="s">
        <v>15</v>
      </c>
      <c r="E37" s="9" t="s">
        <v>95</v>
      </c>
      <c r="F37" s="10">
        <v>43565</v>
      </c>
      <c r="G37" s="9" t="s">
        <v>26</v>
      </c>
      <c r="H37" s="9" t="s">
        <v>27</v>
      </c>
      <c r="I37" s="11">
        <v>6013301007970</v>
      </c>
      <c r="J37" s="37" t="s">
        <v>271</v>
      </c>
      <c r="K37" s="9" t="s">
        <v>18</v>
      </c>
      <c r="L37" s="22">
        <v>30503000</v>
      </c>
      <c r="M37" s="22">
        <v>29948400</v>
      </c>
      <c r="N37" s="24">
        <v>0.98181818181818181</v>
      </c>
      <c r="O37" s="19" t="s">
        <v>19</v>
      </c>
      <c r="P37" s="12" t="s">
        <v>19</v>
      </c>
      <c r="Q37" s="8"/>
    </row>
    <row r="38" spans="1:17" ht="123.75">
      <c r="A38" s="9" t="s">
        <v>163</v>
      </c>
      <c r="B38" s="9" t="s">
        <v>87</v>
      </c>
      <c r="C38" s="9">
        <v>324</v>
      </c>
      <c r="D38" s="9" t="s">
        <v>15</v>
      </c>
      <c r="E38" s="9" t="s">
        <v>95</v>
      </c>
      <c r="F38" s="10">
        <v>43565</v>
      </c>
      <c r="G38" s="9" t="s">
        <v>26</v>
      </c>
      <c r="H38" s="9" t="s">
        <v>27</v>
      </c>
      <c r="I38" s="11">
        <v>6013301007970</v>
      </c>
      <c r="J38" s="37" t="s">
        <v>272</v>
      </c>
      <c r="K38" s="9" t="s">
        <v>18</v>
      </c>
      <c r="L38" s="22">
        <v>20350000</v>
      </c>
      <c r="M38" s="22">
        <v>19980000</v>
      </c>
      <c r="N38" s="24">
        <v>0.98181818181818181</v>
      </c>
      <c r="O38" s="19" t="s">
        <v>19</v>
      </c>
      <c r="P38" s="12" t="s">
        <v>19</v>
      </c>
      <c r="Q38" s="8"/>
    </row>
    <row r="39" spans="1:17" ht="90">
      <c r="A39" s="9" t="s">
        <v>164</v>
      </c>
      <c r="B39" s="9" t="s">
        <v>165</v>
      </c>
      <c r="C39" s="9">
        <v>324</v>
      </c>
      <c r="D39" s="9" t="s">
        <v>15</v>
      </c>
      <c r="E39" s="9" t="s">
        <v>95</v>
      </c>
      <c r="F39" s="10">
        <v>43565</v>
      </c>
      <c r="G39" s="9" t="s">
        <v>16</v>
      </c>
      <c r="H39" s="9" t="s">
        <v>17</v>
      </c>
      <c r="I39" s="11">
        <v>7010001042703</v>
      </c>
      <c r="J39" s="37" t="s">
        <v>273</v>
      </c>
      <c r="K39" s="9" t="s">
        <v>18</v>
      </c>
      <c r="L39" s="22">
        <v>12221000</v>
      </c>
      <c r="M39" s="22">
        <v>11998800</v>
      </c>
      <c r="N39" s="24">
        <v>0.98181818181818181</v>
      </c>
      <c r="O39" s="19" t="s">
        <v>19</v>
      </c>
      <c r="P39" s="12" t="s">
        <v>19</v>
      </c>
      <c r="Q39" s="8"/>
    </row>
    <row r="40" spans="1:17" ht="168.75">
      <c r="A40" s="9" t="s">
        <v>166</v>
      </c>
      <c r="B40" s="9" t="s">
        <v>48</v>
      </c>
      <c r="C40" s="9">
        <v>358</v>
      </c>
      <c r="D40" s="9" t="s">
        <v>15</v>
      </c>
      <c r="E40" s="9" t="s">
        <v>95</v>
      </c>
      <c r="F40" s="10">
        <v>43563</v>
      </c>
      <c r="G40" s="9" t="s">
        <v>33</v>
      </c>
      <c r="H40" s="9" t="s">
        <v>34</v>
      </c>
      <c r="I40" s="11">
        <v>7110001001038</v>
      </c>
      <c r="J40" s="37" t="s">
        <v>274</v>
      </c>
      <c r="K40" s="9" t="s">
        <v>18</v>
      </c>
      <c r="L40" s="22">
        <v>55946000</v>
      </c>
      <c r="M40" s="22">
        <v>54928800</v>
      </c>
      <c r="N40" s="24">
        <v>0.98181818181818181</v>
      </c>
      <c r="O40" s="19" t="s">
        <v>19</v>
      </c>
      <c r="P40" s="12" t="s">
        <v>19</v>
      </c>
      <c r="Q40" s="8"/>
    </row>
    <row r="41" spans="1:17" ht="123.75">
      <c r="A41" s="9" t="s">
        <v>167</v>
      </c>
      <c r="B41" s="9" t="s">
        <v>48</v>
      </c>
      <c r="C41" s="9">
        <v>358</v>
      </c>
      <c r="D41" s="9" t="s">
        <v>15</v>
      </c>
      <c r="E41" s="9" t="s">
        <v>95</v>
      </c>
      <c r="F41" s="10">
        <v>43563</v>
      </c>
      <c r="G41" s="9" t="s">
        <v>35</v>
      </c>
      <c r="H41" s="9" t="s">
        <v>36</v>
      </c>
      <c r="I41" s="11">
        <v>9110005001593</v>
      </c>
      <c r="J41" s="37" t="s">
        <v>275</v>
      </c>
      <c r="K41" s="9" t="s">
        <v>59</v>
      </c>
      <c r="L41" s="22">
        <v>18634000</v>
      </c>
      <c r="M41" s="22">
        <v>18252000</v>
      </c>
      <c r="N41" s="24">
        <v>0.9794998390039712</v>
      </c>
      <c r="O41" s="19" t="s">
        <v>19</v>
      </c>
      <c r="P41" s="12" t="s">
        <v>19</v>
      </c>
      <c r="Q41" s="8"/>
    </row>
    <row r="42" spans="1:17" ht="247.5">
      <c r="A42" s="9" t="s">
        <v>168</v>
      </c>
      <c r="B42" s="9" t="s">
        <v>49</v>
      </c>
      <c r="C42" s="9">
        <v>347</v>
      </c>
      <c r="D42" s="9" t="s">
        <v>15</v>
      </c>
      <c r="E42" s="9" t="s">
        <v>50</v>
      </c>
      <c r="F42" s="10">
        <v>43570</v>
      </c>
      <c r="G42" s="9" t="s">
        <v>169</v>
      </c>
      <c r="H42" s="9" t="s">
        <v>36</v>
      </c>
      <c r="I42" s="11"/>
      <c r="J42" s="37" t="s">
        <v>276</v>
      </c>
      <c r="K42" s="9" t="s">
        <v>18</v>
      </c>
      <c r="L42" s="22">
        <v>12484800</v>
      </c>
      <c r="M42" s="22">
        <v>12420000</v>
      </c>
      <c r="N42" s="24">
        <v>0.99480968858131491</v>
      </c>
      <c r="O42" s="19" t="s">
        <v>19</v>
      </c>
      <c r="P42" s="12" t="s">
        <v>19</v>
      </c>
      <c r="Q42" s="8"/>
    </row>
    <row r="43" spans="1:17" ht="33.75">
      <c r="A43" s="9" t="s">
        <v>170</v>
      </c>
      <c r="B43" s="9" t="s">
        <v>51</v>
      </c>
      <c r="C43" s="9">
        <v>347</v>
      </c>
      <c r="D43" s="9" t="s">
        <v>15</v>
      </c>
      <c r="E43" s="9" t="s">
        <v>50</v>
      </c>
      <c r="F43" s="10">
        <v>43570</v>
      </c>
      <c r="G43" s="9" t="s">
        <v>35</v>
      </c>
      <c r="H43" s="9" t="s">
        <v>36</v>
      </c>
      <c r="I43" s="11">
        <v>9110005001593</v>
      </c>
      <c r="J43" s="37" t="s">
        <v>277</v>
      </c>
      <c r="K43" s="9" t="s">
        <v>18</v>
      </c>
      <c r="L43" s="22">
        <v>14493600</v>
      </c>
      <c r="M43" s="22">
        <v>14472000</v>
      </c>
      <c r="N43" s="24">
        <v>0.99850968703427723</v>
      </c>
      <c r="O43" s="19" t="s">
        <v>19</v>
      </c>
      <c r="P43" s="12" t="s">
        <v>19</v>
      </c>
      <c r="Q43" s="8"/>
    </row>
    <row r="44" spans="1:17" ht="33.75">
      <c r="A44" s="9" t="s">
        <v>171</v>
      </c>
      <c r="B44" s="9" t="s">
        <v>51</v>
      </c>
      <c r="C44" s="9">
        <v>234</v>
      </c>
      <c r="D44" s="9" t="s">
        <v>15</v>
      </c>
      <c r="E44" s="9" t="s">
        <v>50</v>
      </c>
      <c r="F44" s="10">
        <v>43581</v>
      </c>
      <c r="G44" s="9" t="s">
        <v>46</v>
      </c>
      <c r="H44" s="9" t="s">
        <v>47</v>
      </c>
      <c r="I44" s="11">
        <v>8013301006938</v>
      </c>
      <c r="J44" s="37" t="s">
        <v>278</v>
      </c>
      <c r="K44" s="9" t="s">
        <v>18</v>
      </c>
      <c r="L44" s="22">
        <v>24991200</v>
      </c>
      <c r="M44" s="22">
        <v>24969600</v>
      </c>
      <c r="N44" s="24">
        <v>0.99913569576490924</v>
      </c>
      <c r="O44" s="19" t="s">
        <v>19</v>
      </c>
      <c r="P44" s="12" t="s">
        <v>19</v>
      </c>
      <c r="Q44" s="8"/>
    </row>
    <row r="45" spans="1:17" ht="90">
      <c r="A45" s="9" t="s">
        <v>172</v>
      </c>
      <c r="B45" s="9" t="s">
        <v>49</v>
      </c>
      <c r="C45" s="9">
        <v>249</v>
      </c>
      <c r="D45" s="9" t="s">
        <v>15</v>
      </c>
      <c r="E45" s="9" t="s">
        <v>50</v>
      </c>
      <c r="F45" s="10">
        <v>43570</v>
      </c>
      <c r="G45" s="9" t="s">
        <v>38</v>
      </c>
      <c r="H45" s="9" t="s">
        <v>141</v>
      </c>
      <c r="I45" s="11">
        <v>2010001016851</v>
      </c>
      <c r="J45" s="37" t="s">
        <v>279</v>
      </c>
      <c r="K45" s="9" t="s">
        <v>18</v>
      </c>
      <c r="L45" s="22">
        <v>29408400</v>
      </c>
      <c r="M45" s="22">
        <v>29408400</v>
      </c>
      <c r="N45" s="24">
        <v>1</v>
      </c>
      <c r="O45" s="19" t="s">
        <v>19</v>
      </c>
      <c r="P45" s="12" t="s">
        <v>19</v>
      </c>
      <c r="Q45" s="8"/>
    </row>
    <row r="46" spans="1:17" ht="101.25">
      <c r="A46" s="9" t="s">
        <v>173</v>
      </c>
      <c r="B46" s="9" t="s">
        <v>49</v>
      </c>
      <c r="C46" s="9">
        <v>365</v>
      </c>
      <c r="D46" s="9" t="s">
        <v>15</v>
      </c>
      <c r="E46" s="9" t="s">
        <v>50</v>
      </c>
      <c r="F46" s="10">
        <v>43556</v>
      </c>
      <c r="G46" s="9" t="s">
        <v>26</v>
      </c>
      <c r="H46" s="9" t="s">
        <v>27</v>
      </c>
      <c r="I46" s="11">
        <v>6013301007970</v>
      </c>
      <c r="J46" s="37" t="s">
        <v>280</v>
      </c>
      <c r="K46" s="9" t="s">
        <v>18</v>
      </c>
      <c r="L46" s="22">
        <v>24991200</v>
      </c>
      <c r="M46" s="22">
        <v>24991200</v>
      </c>
      <c r="N46" s="24">
        <v>1</v>
      </c>
      <c r="O46" s="19" t="s">
        <v>19</v>
      </c>
      <c r="P46" s="12" t="s">
        <v>19</v>
      </c>
      <c r="Q46" s="8"/>
    </row>
    <row r="47" spans="1:17" ht="101.25">
      <c r="A47" s="9" t="s">
        <v>174</v>
      </c>
      <c r="B47" s="9" t="s">
        <v>49</v>
      </c>
      <c r="C47" s="9">
        <v>319</v>
      </c>
      <c r="D47" s="9" t="s">
        <v>15</v>
      </c>
      <c r="E47" s="9" t="s">
        <v>50</v>
      </c>
      <c r="F47" s="10">
        <v>43570</v>
      </c>
      <c r="G47" s="9" t="s">
        <v>16</v>
      </c>
      <c r="H47" s="9" t="s">
        <v>17</v>
      </c>
      <c r="I47" s="11">
        <v>7010001042703</v>
      </c>
      <c r="J47" s="37" t="s">
        <v>281</v>
      </c>
      <c r="K47" s="9" t="s">
        <v>18</v>
      </c>
      <c r="L47" s="22">
        <v>17971200</v>
      </c>
      <c r="M47" s="22">
        <v>17971200</v>
      </c>
      <c r="N47" s="24">
        <v>1</v>
      </c>
      <c r="O47" s="19" t="s">
        <v>19</v>
      </c>
      <c r="P47" s="12" t="s">
        <v>19</v>
      </c>
      <c r="Q47" s="8"/>
    </row>
    <row r="48" spans="1:17" ht="45">
      <c r="A48" s="9" t="s">
        <v>175</v>
      </c>
      <c r="B48" s="9" t="s">
        <v>51</v>
      </c>
      <c r="C48" s="9">
        <v>339</v>
      </c>
      <c r="D48" s="9" t="s">
        <v>15</v>
      </c>
      <c r="E48" s="9" t="s">
        <v>50</v>
      </c>
      <c r="F48" s="10">
        <v>43570</v>
      </c>
      <c r="G48" s="9" t="s">
        <v>176</v>
      </c>
      <c r="H48" s="9" t="s">
        <v>47</v>
      </c>
      <c r="I48" s="11"/>
      <c r="J48" s="37" t="s">
        <v>278</v>
      </c>
      <c r="K48" s="9" t="s">
        <v>18</v>
      </c>
      <c r="L48" s="22">
        <v>29980800</v>
      </c>
      <c r="M48" s="22">
        <v>29970000</v>
      </c>
      <c r="N48" s="24">
        <v>0.999</v>
      </c>
      <c r="O48" s="19" t="s">
        <v>19</v>
      </c>
      <c r="P48" s="12" t="s">
        <v>19</v>
      </c>
      <c r="Q48" s="8"/>
    </row>
    <row r="49" spans="1:17" ht="33.75">
      <c r="A49" s="9" t="s">
        <v>177</v>
      </c>
      <c r="B49" s="9" t="s">
        <v>51</v>
      </c>
      <c r="C49" s="9">
        <v>319</v>
      </c>
      <c r="D49" s="9" t="s">
        <v>40</v>
      </c>
      <c r="E49" s="9" t="s">
        <v>50</v>
      </c>
      <c r="F49" s="10">
        <v>43570</v>
      </c>
      <c r="G49" s="9" t="s">
        <v>38</v>
      </c>
      <c r="H49" s="9" t="s">
        <v>141</v>
      </c>
      <c r="I49" s="11">
        <v>2010001016851</v>
      </c>
      <c r="J49" s="37" t="s">
        <v>278</v>
      </c>
      <c r="K49" s="9" t="s">
        <v>18</v>
      </c>
      <c r="L49" s="22">
        <v>30294000</v>
      </c>
      <c r="M49" s="22">
        <v>30283200</v>
      </c>
      <c r="N49" s="24">
        <v>0.999</v>
      </c>
      <c r="O49" s="19" t="s">
        <v>19</v>
      </c>
      <c r="P49" s="12" t="s">
        <v>19</v>
      </c>
      <c r="Q49" s="8"/>
    </row>
    <row r="50" spans="1:17" ht="33.75">
      <c r="A50" s="9" t="s">
        <v>178</v>
      </c>
      <c r="B50" s="9" t="s">
        <v>51</v>
      </c>
      <c r="C50" s="9">
        <v>333</v>
      </c>
      <c r="D50" s="9" t="s">
        <v>15</v>
      </c>
      <c r="E50" s="9" t="s">
        <v>50</v>
      </c>
      <c r="F50" s="10">
        <v>43570</v>
      </c>
      <c r="G50" s="9" t="s">
        <v>33</v>
      </c>
      <c r="H50" s="9" t="s">
        <v>34</v>
      </c>
      <c r="I50" s="11">
        <v>7110001001038</v>
      </c>
      <c r="J50" s="37" t="s">
        <v>278</v>
      </c>
      <c r="K50" s="9" t="s">
        <v>18</v>
      </c>
      <c r="L50" s="22">
        <v>69897600</v>
      </c>
      <c r="M50" s="22">
        <v>69897600</v>
      </c>
      <c r="N50" s="24">
        <v>1</v>
      </c>
      <c r="O50" s="19" t="s">
        <v>19</v>
      </c>
      <c r="P50" s="12" t="s">
        <v>19</v>
      </c>
      <c r="Q50" s="8"/>
    </row>
    <row r="51" spans="1:17" ht="33.75">
      <c r="A51" s="9" t="s">
        <v>179</v>
      </c>
      <c r="B51" s="9" t="s">
        <v>51</v>
      </c>
      <c r="C51" s="9">
        <v>333</v>
      </c>
      <c r="D51" s="9" t="s">
        <v>15</v>
      </c>
      <c r="E51" s="9" t="s">
        <v>50</v>
      </c>
      <c r="F51" s="10">
        <v>43570</v>
      </c>
      <c r="G51" s="9" t="s">
        <v>46</v>
      </c>
      <c r="H51" s="9" t="s">
        <v>47</v>
      </c>
      <c r="I51" s="11">
        <v>8013301006938</v>
      </c>
      <c r="J51" s="37" t="s">
        <v>278</v>
      </c>
      <c r="K51" s="9" t="s">
        <v>18</v>
      </c>
      <c r="L51" s="22">
        <v>39992400</v>
      </c>
      <c r="M51" s="22">
        <v>39960000</v>
      </c>
      <c r="N51" s="24">
        <v>0.99918984607075345</v>
      </c>
      <c r="O51" s="19" t="s">
        <v>19</v>
      </c>
      <c r="P51" s="12" t="s">
        <v>19</v>
      </c>
      <c r="Q51" s="8"/>
    </row>
    <row r="52" spans="1:17" ht="112.5">
      <c r="A52" s="9" t="s">
        <v>180</v>
      </c>
      <c r="B52" s="9" t="s">
        <v>53</v>
      </c>
      <c r="C52" s="9">
        <v>316</v>
      </c>
      <c r="D52" s="9" t="s">
        <v>15</v>
      </c>
      <c r="E52" s="9" t="s">
        <v>52</v>
      </c>
      <c r="F52" s="10">
        <v>43573</v>
      </c>
      <c r="G52" s="9" t="s">
        <v>26</v>
      </c>
      <c r="H52" s="9" t="s">
        <v>27</v>
      </c>
      <c r="I52" s="11">
        <v>6013301007970</v>
      </c>
      <c r="J52" s="37" t="s">
        <v>282</v>
      </c>
      <c r="K52" s="9" t="s">
        <v>18</v>
      </c>
      <c r="L52" s="22">
        <v>19958400</v>
      </c>
      <c r="M52" s="22">
        <v>19958400</v>
      </c>
      <c r="N52" s="24">
        <v>1</v>
      </c>
      <c r="O52" s="19" t="s">
        <v>19</v>
      </c>
      <c r="P52" s="12" t="s">
        <v>19</v>
      </c>
      <c r="Q52" s="8"/>
    </row>
    <row r="53" spans="1:17" ht="180">
      <c r="A53" s="9" t="s">
        <v>181</v>
      </c>
      <c r="B53" s="9" t="s">
        <v>53</v>
      </c>
      <c r="C53" s="9">
        <v>333</v>
      </c>
      <c r="D53" s="9" t="s">
        <v>15</v>
      </c>
      <c r="E53" s="9" t="s">
        <v>52</v>
      </c>
      <c r="F53" s="10">
        <v>43573</v>
      </c>
      <c r="G53" s="9" t="s">
        <v>16</v>
      </c>
      <c r="H53" s="9" t="s">
        <v>17</v>
      </c>
      <c r="I53" s="11">
        <v>7010001042703</v>
      </c>
      <c r="J53" s="37" t="s">
        <v>283</v>
      </c>
      <c r="K53" s="9" t="s">
        <v>18</v>
      </c>
      <c r="L53" s="22">
        <v>44971200</v>
      </c>
      <c r="M53" s="22">
        <v>44971200</v>
      </c>
      <c r="N53" s="24">
        <v>1</v>
      </c>
      <c r="O53" s="19" t="s">
        <v>19</v>
      </c>
      <c r="P53" s="12" t="s">
        <v>19</v>
      </c>
      <c r="Q53" s="8"/>
    </row>
    <row r="54" spans="1:17" ht="123.75">
      <c r="A54" s="9" t="s">
        <v>182</v>
      </c>
      <c r="B54" s="9" t="s">
        <v>53</v>
      </c>
      <c r="C54" s="9">
        <v>316</v>
      </c>
      <c r="D54" s="9" t="s">
        <v>15</v>
      </c>
      <c r="E54" s="9" t="s">
        <v>52</v>
      </c>
      <c r="F54" s="10">
        <v>43573</v>
      </c>
      <c r="G54" s="9" t="s">
        <v>38</v>
      </c>
      <c r="H54" s="9" t="s">
        <v>141</v>
      </c>
      <c r="I54" s="11">
        <v>2010001016851</v>
      </c>
      <c r="J54" s="37" t="s">
        <v>284</v>
      </c>
      <c r="K54" s="9" t="s">
        <v>18</v>
      </c>
      <c r="L54" s="22">
        <v>39744000</v>
      </c>
      <c r="M54" s="22">
        <v>39636000</v>
      </c>
      <c r="N54" s="24">
        <v>0.99728260869565222</v>
      </c>
      <c r="O54" s="19" t="s">
        <v>19</v>
      </c>
      <c r="P54" s="12" t="s">
        <v>19</v>
      </c>
      <c r="Q54" s="8"/>
    </row>
    <row r="55" spans="1:17" ht="135">
      <c r="A55" s="9" t="s">
        <v>183</v>
      </c>
      <c r="B55" s="9" t="s">
        <v>53</v>
      </c>
      <c r="C55" s="9">
        <v>316</v>
      </c>
      <c r="D55" s="9" t="s">
        <v>15</v>
      </c>
      <c r="E55" s="9" t="s">
        <v>52</v>
      </c>
      <c r="F55" s="10">
        <v>43573</v>
      </c>
      <c r="G55" s="9" t="s">
        <v>56</v>
      </c>
      <c r="H55" s="9" t="s">
        <v>57</v>
      </c>
      <c r="I55" s="11">
        <v>2010501016723</v>
      </c>
      <c r="J55" s="37" t="s">
        <v>285</v>
      </c>
      <c r="K55" s="9" t="s">
        <v>18</v>
      </c>
      <c r="L55" s="22">
        <v>34884000</v>
      </c>
      <c r="M55" s="22">
        <v>34560000</v>
      </c>
      <c r="N55" s="24">
        <v>0.99071207430340558</v>
      </c>
      <c r="O55" s="19" t="s">
        <v>19</v>
      </c>
      <c r="P55" s="12" t="s">
        <v>19</v>
      </c>
      <c r="Q55" s="8"/>
    </row>
    <row r="56" spans="1:17" ht="135">
      <c r="A56" s="9" t="s">
        <v>184</v>
      </c>
      <c r="B56" s="9" t="s">
        <v>53</v>
      </c>
      <c r="C56" s="9">
        <v>355</v>
      </c>
      <c r="D56" s="9" t="s">
        <v>15</v>
      </c>
      <c r="E56" s="9" t="s">
        <v>52</v>
      </c>
      <c r="F56" s="10">
        <v>43560</v>
      </c>
      <c r="G56" s="9" t="s">
        <v>54</v>
      </c>
      <c r="H56" s="9" t="s">
        <v>55</v>
      </c>
      <c r="I56" s="11">
        <v>2120001086883</v>
      </c>
      <c r="J56" s="37" t="s">
        <v>286</v>
      </c>
      <c r="K56" s="9" t="s">
        <v>18</v>
      </c>
      <c r="L56" s="22">
        <v>64378800</v>
      </c>
      <c r="M56" s="22">
        <v>64324800</v>
      </c>
      <c r="N56" s="24">
        <v>0.99916121456131524</v>
      </c>
      <c r="O56" s="19" t="s">
        <v>19</v>
      </c>
      <c r="P56" s="12" t="s">
        <v>19</v>
      </c>
      <c r="Q56" s="8"/>
    </row>
    <row r="57" spans="1:17" ht="146.25">
      <c r="A57" s="9" t="s">
        <v>185</v>
      </c>
      <c r="B57" s="9" t="s">
        <v>58</v>
      </c>
      <c r="C57" s="9">
        <v>341</v>
      </c>
      <c r="D57" s="9" t="s">
        <v>15</v>
      </c>
      <c r="E57" s="9" t="s">
        <v>186</v>
      </c>
      <c r="F57" s="10">
        <v>43574</v>
      </c>
      <c r="G57" s="9" t="s">
        <v>38</v>
      </c>
      <c r="H57" s="9" t="s">
        <v>141</v>
      </c>
      <c r="I57" s="11">
        <v>2010001016851</v>
      </c>
      <c r="J57" s="37" t="s">
        <v>287</v>
      </c>
      <c r="K57" s="9" t="s">
        <v>18</v>
      </c>
      <c r="L57" s="22">
        <v>29970000</v>
      </c>
      <c r="M57" s="22">
        <v>29959200</v>
      </c>
      <c r="N57" s="24">
        <v>0.999</v>
      </c>
      <c r="O57" s="19" t="s">
        <v>19</v>
      </c>
      <c r="P57" s="12" t="s">
        <v>19</v>
      </c>
      <c r="Q57" s="8"/>
    </row>
    <row r="58" spans="1:17" ht="180">
      <c r="A58" s="9" t="s">
        <v>187</v>
      </c>
      <c r="B58" s="9" t="s">
        <v>58</v>
      </c>
      <c r="C58" s="9">
        <v>340</v>
      </c>
      <c r="D58" s="9" t="s">
        <v>15</v>
      </c>
      <c r="E58" s="9" t="s">
        <v>186</v>
      </c>
      <c r="F58" s="10">
        <v>43580</v>
      </c>
      <c r="G58" s="9" t="s">
        <v>38</v>
      </c>
      <c r="H58" s="9" t="s">
        <v>141</v>
      </c>
      <c r="I58" s="11">
        <v>2010001016851</v>
      </c>
      <c r="J58" s="37" t="s">
        <v>288</v>
      </c>
      <c r="K58" s="9" t="s">
        <v>18</v>
      </c>
      <c r="L58" s="22">
        <v>24883200</v>
      </c>
      <c r="M58" s="22">
        <v>24840000</v>
      </c>
      <c r="N58" s="24">
        <v>0.99826388888888884</v>
      </c>
      <c r="O58" s="19" t="s">
        <v>19</v>
      </c>
      <c r="P58" s="12" t="s">
        <v>19</v>
      </c>
      <c r="Q58" s="8"/>
    </row>
    <row r="59" spans="1:17" ht="135">
      <c r="A59" s="9" t="s">
        <v>188</v>
      </c>
      <c r="B59" s="9" t="s">
        <v>58</v>
      </c>
      <c r="C59" s="9">
        <v>287</v>
      </c>
      <c r="D59" s="9" t="s">
        <v>15</v>
      </c>
      <c r="E59" s="9" t="s">
        <v>186</v>
      </c>
      <c r="F59" s="10">
        <v>43574</v>
      </c>
      <c r="G59" s="9" t="s">
        <v>16</v>
      </c>
      <c r="H59" s="9" t="s">
        <v>17</v>
      </c>
      <c r="I59" s="11">
        <v>7010001042703</v>
      </c>
      <c r="J59" s="37" t="s">
        <v>289</v>
      </c>
      <c r="K59" s="9" t="s">
        <v>18</v>
      </c>
      <c r="L59" s="22">
        <v>16308000</v>
      </c>
      <c r="M59" s="22">
        <v>16275600</v>
      </c>
      <c r="N59" s="24">
        <v>0.99801324503311262</v>
      </c>
      <c r="O59" s="19" t="s">
        <v>19</v>
      </c>
      <c r="P59" s="12" t="s">
        <v>19</v>
      </c>
      <c r="Q59" s="8"/>
    </row>
    <row r="60" spans="1:17" ht="135">
      <c r="A60" s="9" t="s">
        <v>189</v>
      </c>
      <c r="B60" s="9" t="s">
        <v>105</v>
      </c>
      <c r="C60" s="9">
        <v>281</v>
      </c>
      <c r="D60" s="9" t="s">
        <v>15</v>
      </c>
      <c r="E60" s="9" t="s">
        <v>186</v>
      </c>
      <c r="F60" s="10">
        <v>43580</v>
      </c>
      <c r="G60" s="9" t="s">
        <v>38</v>
      </c>
      <c r="H60" s="9" t="s">
        <v>141</v>
      </c>
      <c r="I60" s="11">
        <v>2010001016851</v>
      </c>
      <c r="J60" s="37" t="s">
        <v>290</v>
      </c>
      <c r="K60" s="9" t="s">
        <v>18</v>
      </c>
      <c r="L60" s="22">
        <v>13014000</v>
      </c>
      <c r="M60" s="22">
        <v>12970800</v>
      </c>
      <c r="N60" s="24">
        <v>0.99668049792531122</v>
      </c>
      <c r="O60" s="19" t="s">
        <v>19</v>
      </c>
      <c r="P60" s="12" t="s">
        <v>19</v>
      </c>
      <c r="Q60" s="8"/>
    </row>
    <row r="61" spans="1:17" ht="191.25">
      <c r="A61" s="9" t="s">
        <v>190</v>
      </c>
      <c r="B61" s="9" t="s">
        <v>96</v>
      </c>
      <c r="C61" s="9">
        <v>343</v>
      </c>
      <c r="D61" s="9" t="s">
        <v>15</v>
      </c>
      <c r="E61" s="9" t="s">
        <v>97</v>
      </c>
      <c r="F61" s="10">
        <v>43566</v>
      </c>
      <c r="G61" s="9" t="s">
        <v>35</v>
      </c>
      <c r="H61" s="9" t="s">
        <v>36</v>
      </c>
      <c r="I61" s="11">
        <v>9110005001593</v>
      </c>
      <c r="J61" s="37" t="s">
        <v>291</v>
      </c>
      <c r="K61" s="9" t="s">
        <v>18</v>
      </c>
      <c r="L61" s="22">
        <v>11955600</v>
      </c>
      <c r="M61" s="22">
        <v>11880000</v>
      </c>
      <c r="N61" s="24">
        <v>0.99367660343270103</v>
      </c>
      <c r="O61" s="19" t="s">
        <v>19</v>
      </c>
      <c r="P61" s="12" t="s">
        <v>19</v>
      </c>
      <c r="Q61" s="8"/>
    </row>
    <row r="62" spans="1:17" ht="168.75">
      <c r="A62" s="9" t="s">
        <v>191</v>
      </c>
      <c r="B62" s="9" t="s">
        <v>192</v>
      </c>
      <c r="C62" s="9">
        <v>229</v>
      </c>
      <c r="D62" s="9" t="s">
        <v>15</v>
      </c>
      <c r="E62" s="9" t="s">
        <v>97</v>
      </c>
      <c r="F62" s="10">
        <v>43580</v>
      </c>
      <c r="G62" s="9" t="s">
        <v>61</v>
      </c>
      <c r="H62" s="9" t="s">
        <v>62</v>
      </c>
      <c r="I62" s="11">
        <v>6220001005078</v>
      </c>
      <c r="J62" s="37" t="s">
        <v>292</v>
      </c>
      <c r="K62" s="9" t="s">
        <v>18</v>
      </c>
      <c r="L62" s="22">
        <v>29916000</v>
      </c>
      <c r="M62" s="22">
        <v>29894400</v>
      </c>
      <c r="N62" s="24">
        <v>0.99927797833935017</v>
      </c>
      <c r="O62" s="19" t="s">
        <v>19</v>
      </c>
      <c r="P62" s="12" t="s">
        <v>19</v>
      </c>
      <c r="Q62" s="8"/>
    </row>
    <row r="63" spans="1:17" ht="168.75">
      <c r="A63" s="9" t="s">
        <v>193</v>
      </c>
      <c r="B63" s="9" t="s">
        <v>194</v>
      </c>
      <c r="C63" s="9">
        <v>229</v>
      </c>
      <c r="D63" s="9" t="s">
        <v>15</v>
      </c>
      <c r="E63" s="9" t="s">
        <v>97</v>
      </c>
      <c r="F63" s="10">
        <v>43580</v>
      </c>
      <c r="G63" s="9" t="s">
        <v>61</v>
      </c>
      <c r="H63" s="9" t="s">
        <v>62</v>
      </c>
      <c r="I63" s="11">
        <v>6220001005078</v>
      </c>
      <c r="J63" s="37" t="s">
        <v>293</v>
      </c>
      <c r="K63" s="9" t="s">
        <v>18</v>
      </c>
      <c r="L63" s="22">
        <v>29959200</v>
      </c>
      <c r="M63" s="22">
        <v>29937600</v>
      </c>
      <c r="N63" s="24">
        <v>0.99927901946647435</v>
      </c>
      <c r="O63" s="19" t="s">
        <v>19</v>
      </c>
      <c r="P63" s="12" t="s">
        <v>19</v>
      </c>
      <c r="Q63" s="8"/>
    </row>
    <row r="64" spans="1:17" ht="123.75">
      <c r="A64" s="9" t="s">
        <v>195</v>
      </c>
      <c r="B64" s="9" t="s">
        <v>60</v>
      </c>
      <c r="C64" s="9">
        <v>340</v>
      </c>
      <c r="D64" s="9" t="s">
        <v>15</v>
      </c>
      <c r="E64" s="9" t="s">
        <v>97</v>
      </c>
      <c r="F64" s="10">
        <v>43563</v>
      </c>
      <c r="G64" s="9" t="s">
        <v>35</v>
      </c>
      <c r="H64" s="9" t="s">
        <v>36</v>
      </c>
      <c r="I64" s="11">
        <v>9110005001593</v>
      </c>
      <c r="J64" s="37" t="s">
        <v>294</v>
      </c>
      <c r="K64" s="9" t="s">
        <v>18</v>
      </c>
      <c r="L64" s="22">
        <v>24958800</v>
      </c>
      <c r="M64" s="22">
        <v>24948000</v>
      </c>
      <c r="N64" s="24">
        <v>0.999</v>
      </c>
      <c r="O64" s="19" t="s">
        <v>19</v>
      </c>
      <c r="P64" s="12" t="s">
        <v>19</v>
      </c>
      <c r="Q64" s="8"/>
    </row>
    <row r="65" spans="1:17" ht="146.25">
      <c r="A65" s="9" t="s">
        <v>196</v>
      </c>
      <c r="B65" s="9" t="s">
        <v>60</v>
      </c>
      <c r="C65" s="9">
        <v>340</v>
      </c>
      <c r="D65" s="9" t="s">
        <v>15</v>
      </c>
      <c r="E65" s="9" t="s">
        <v>97</v>
      </c>
      <c r="F65" s="10">
        <v>43563</v>
      </c>
      <c r="G65" s="9" t="s">
        <v>16</v>
      </c>
      <c r="H65" s="9" t="s">
        <v>17</v>
      </c>
      <c r="I65" s="11">
        <v>7010001042703</v>
      </c>
      <c r="J65" s="37" t="s">
        <v>295</v>
      </c>
      <c r="K65" s="9" t="s">
        <v>18</v>
      </c>
      <c r="L65" s="22">
        <v>29991600</v>
      </c>
      <c r="M65" s="22">
        <v>29991600</v>
      </c>
      <c r="N65" s="24">
        <v>1</v>
      </c>
      <c r="O65" s="19" t="s">
        <v>19</v>
      </c>
      <c r="P65" s="12" t="s">
        <v>19</v>
      </c>
      <c r="Q65" s="8"/>
    </row>
    <row r="66" spans="1:17" ht="135">
      <c r="A66" s="9" t="s">
        <v>197</v>
      </c>
      <c r="B66" s="9" t="s">
        <v>60</v>
      </c>
      <c r="C66" s="9">
        <v>340</v>
      </c>
      <c r="D66" s="9" t="s">
        <v>15</v>
      </c>
      <c r="E66" s="9" t="s">
        <v>97</v>
      </c>
      <c r="F66" s="10">
        <v>43563</v>
      </c>
      <c r="G66" s="9" t="s">
        <v>38</v>
      </c>
      <c r="H66" s="9" t="s">
        <v>141</v>
      </c>
      <c r="I66" s="11">
        <v>2010001016851</v>
      </c>
      <c r="J66" s="37" t="s">
        <v>296</v>
      </c>
      <c r="K66" s="9" t="s">
        <v>18</v>
      </c>
      <c r="L66" s="22">
        <v>30196800</v>
      </c>
      <c r="M66" s="22">
        <v>30196800</v>
      </c>
      <c r="N66" s="24">
        <v>1</v>
      </c>
      <c r="O66" s="19" t="s">
        <v>19</v>
      </c>
      <c r="P66" s="12" t="s">
        <v>19</v>
      </c>
      <c r="Q66" s="8"/>
    </row>
    <row r="67" spans="1:17" ht="135">
      <c r="A67" s="9" t="s">
        <v>198</v>
      </c>
      <c r="B67" s="9" t="s">
        <v>60</v>
      </c>
      <c r="C67" s="9">
        <v>354</v>
      </c>
      <c r="D67" s="9" t="s">
        <v>15</v>
      </c>
      <c r="E67" s="9" t="s">
        <v>97</v>
      </c>
      <c r="F67" s="10">
        <v>43563</v>
      </c>
      <c r="G67" s="9" t="s">
        <v>21</v>
      </c>
      <c r="H67" s="9" t="s">
        <v>22</v>
      </c>
      <c r="I67" s="11">
        <v>9110001001465</v>
      </c>
      <c r="J67" s="37" t="s">
        <v>297</v>
      </c>
      <c r="K67" s="9" t="s">
        <v>18</v>
      </c>
      <c r="L67" s="22">
        <v>19990800</v>
      </c>
      <c r="M67" s="22">
        <v>19990800</v>
      </c>
      <c r="N67" s="24">
        <v>1</v>
      </c>
      <c r="O67" s="19" t="s">
        <v>19</v>
      </c>
      <c r="P67" s="12" t="s">
        <v>19</v>
      </c>
      <c r="Q67" s="8"/>
    </row>
    <row r="68" spans="1:17" ht="168.75">
      <c r="A68" s="9" t="s">
        <v>199</v>
      </c>
      <c r="B68" s="9" t="s">
        <v>60</v>
      </c>
      <c r="C68" s="9">
        <v>354</v>
      </c>
      <c r="D68" s="9" t="s">
        <v>15</v>
      </c>
      <c r="E68" s="9" t="s">
        <v>97</v>
      </c>
      <c r="F68" s="10">
        <v>43563</v>
      </c>
      <c r="G68" s="9" t="s">
        <v>61</v>
      </c>
      <c r="H68" s="9" t="s">
        <v>62</v>
      </c>
      <c r="I68" s="11">
        <v>6220001005078</v>
      </c>
      <c r="J68" s="37" t="s">
        <v>298</v>
      </c>
      <c r="K68" s="9" t="s">
        <v>18</v>
      </c>
      <c r="L68" s="22">
        <v>40251600</v>
      </c>
      <c r="M68" s="22">
        <v>40176000</v>
      </c>
      <c r="N68" s="24">
        <v>0.99812181379125298</v>
      </c>
      <c r="O68" s="19" t="s">
        <v>19</v>
      </c>
      <c r="P68" s="12" t="s">
        <v>19</v>
      </c>
      <c r="Q68" s="8"/>
    </row>
    <row r="69" spans="1:17" ht="157.5">
      <c r="A69" s="9" t="s">
        <v>200</v>
      </c>
      <c r="B69" s="9" t="s">
        <v>63</v>
      </c>
      <c r="C69" s="9">
        <v>218</v>
      </c>
      <c r="D69" s="9" t="s">
        <v>15</v>
      </c>
      <c r="E69" s="9" t="s">
        <v>97</v>
      </c>
      <c r="F69" s="10">
        <v>43580</v>
      </c>
      <c r="G69" s="9" t="s">
        <v>54</v>
      </c>
      <c r="H69" s="9" t="s">
        <v>55</v>
      </c>
      <c r="I69" s="11">
        <v>2120001086883</v>
      </c>
      <c r="J69" s="37" t="s">
        <v>299</v>
      </c>
      <c r="K69" s="9" t="s">
        <v>18</v>
      </c>
      <c r="L69" s="22">
        <v>24937200</v>
      </c>
      <c r="M69" s="22">
        <v>24937200</v>
      </c>
      <c r="N69" s="24">
        <v>1</v>
      </c>
      <c r="O69" s="19" t="s">
        <v>19</v>
      </c>
      <c r="P69" s="12" t="s">
        <v>19</v>
      </c>
      <c r="Q69" s="8"/>
    </row>
    <row r="70" spans="1:17" ht="135">
      <c r="A70" s="9" t="s">
        <v>201</v>
      </c>
      <c r="B70" s="9" t="s">
        <v>98</v>
      </c>
      <c r="C70" s="9">
        <v>295</v>
      </c>
      <c r="D70" s="9" t="s">
        <v>15</v>
      </c>
      <c r="E70" s="9" t="s">
        <v>97</v>
      </c>
      <c r="F70" s="10">
        <v>43566</v>
      </c>
      <c r="G70" s="9" t="s">
        <v>202</v>
      </c>
      <c r="H70" s="9" t="s">
        <v>72</v>
      </c>
      <c r="I70" s="11"/>
      <c r="J70" s="37" t="s">
        <v>300</v>
      </c>
      <c r="K70" s="9" t="s">
        <v>18</v>
      </c>
      <c r="L70" s="22">
        <v>20001600</v>
      </c>
      <c r="M70" s="22">
        <v>19980000</v>
      </c>
      <c r="N70" s="24">
        <v>0.9989200863930886</v>
      </c>
      <c r="O70" s="19" t="s">
        <v>19</v>
      </c>
      <c r="P70" s="12" t="s">
        <v>19</v>
      </c>
      <c r="Q70" s="8"/>
    </row>
    <row r="71" spans="1:17" ht="157.5">
      <c r="A71" s="9" t="s">
        <v>203</v>
      </c>
      <c r="B71" s="9" t="s">
        <v>60</v>
      </c>
      <c r="C71" s="9">
        <v>351</v>
      </c>
      <c r="D71" s="9" t="s">
        <v>15</v>
      </c>
      <c r="E71" s="9" t="s">
        <v>97</v>
      </c>
      <c r="F71" s="10">
        <v>43566</v>
      </c>
      <c r="G71" s="9" t="s">
        <v>204</v>
      </c>
      <c r="H71" s="9" t="s">
        <v>115</v>
      </c>
      <c r="I71" s="11"/>
      <c r="J71" s="37" t="s">
        <v>301</v>
      </c>
      <c r="K71" s="9" t="s">
        <v>18</v>
      </c>
      <c r="L71" s="22">
        <v>17690400</v>
      </c>
      <c r="M71" s="22">
        <v>17679600</v>
      </c>
      <c r="N71" s="24">
        <v>0.99938949938949939</v>
      </c>
      <c r="O71" s="19" t="s">
        <v>19</v>
      </c>
      <c r="P71" s="12" t="s">
        <v>19</v>
      </c>
      <c r="Q71" s="8"/>
    </row>
    <row r="72" spans="1:17" ht="135.75" customHeight="1">
      <c r="A72" s="9" t="s">
        <v>205</v>
      </c>
      <c r="B72" s="9" t="s">
        <v>206</v>
      </c>
      <c r="C72" s="9">
        <v>218</v>
      </c>
      <c r="D72" s="9" t="s">
        <v>15</v>
      </c>
      <c r="E72" s="9" t="s">
        <v>97</v>
      </c>
      <c r="F72" s="10">
        <v>43580</v>
      </c>
      <c r="G72" s="9" t="s">
        <v>16</v>
      </c>
      <c r="H72" s="9" t="s">
        <v>17</v>
      </c>
      <c r="I72" s="11">
        <v>7010001042703</v>
      </c>
      <c r="J72" s="37" t="s">
        <v>302</v>
      </c>
      <c r="K72" s="9" t="s">
        <v>18</v>
      </c>
      <c r="L72" s="22">
        <v>25239600</v>
      </c>
      <c r="M72" s="22">
        <v>25239600</v>
      </c>
      <c r="N72" s="24">
        <v>1</v>
      </c>
      <c r="O72" s="19" t="s">
        <v>19</v>
      </c>
      <c r="P72" s="12" t="s">
        <v>19</v>
      </c>
      <c r="Q72" s="8"/>
    </row>
    <row r="73" spans="1:17" ht="148.5" customHeight="1">
      <c r="A73" s="9" t="s">
        <v>207</v>
      </c>
      <c r="B73" s="9" t="s">
        <v>64</v>
      </c>
      <c r="C73" s="9">
        <v>284</v>
      </c>
      <c r="D73" s="9" t="s">
        <v>15</v>
      </c>
      <c r="E73" s="9" t="s">
        <v>99</v>
      </c>
      <c r="F73" s="10">
        <v>43570</v>
      </c>
      <c r="G73" s="9" t="s">
        <v>16</v>
      </c>
      <c r="H73" s="9" t="s">
        <v>17</v>
      </c>
      <c r="I73" s="11">
        <v>7010001042703</v>
      </c>
      <c r="J73" s="37" t="s">
        <v>303</v>
      </c>
      <c r="K73" s="9" t="s">
        <v>18</v>
      </c>
      <c r="L73" s="22">
        <v>16491600</v>
      </c>
      <c r="M73" s="22">
        <v>16480800</v>
      </c>
      <c r="N73" s="24">
        <v>0.99934512115258678</v>
      </c>
      <c r="O73" s="19" t="s">
        <v>19</v>
      </c>
      <c r="P73" s="12" t="s">
        <v>19</v>
      </c>
      <c r="Q73" s="8"/>
    </row>
    <row r="74" spans="1:17" ht="247.5">
      <c r="A74" s="9" t="s">
        <v>208</v>
      </c>
      <c r="B74" s="9" t="s">
        <v>66</v>
      </c>
      <c r="C74" s="9">
        <v>365</v>
      </c>
      <c r="D74" s="9" t="s">
        <v>15</v>
      </c>
      <c r="E74" s="9" t="s">
        <v>100</v>
      </c>
      <c r="F74" s="10">
        <v>43556</v>
      </c>
      <c r="G74" s="9" t="s">
        <v>209</v>
      </c>
      <c r="H74" s="9" t="s">
        <v>36</v>
      </c>
      <c r="I74" s="11"/>
      <c r="J74" s="37" t="s">
        <v>304</v>
      </c>
      <c r="K74" s="9" t="s">
        <v>18</v>
      </c>
      <c r="L74" s="22">
        <v>10216800</v>
      </c>
      <c r="M74" s="22">
        <v>10152000</v>
      </c>
      <c r="N74" s="24">
        <v>0.9936575052854123</v>
      </c>
      <c r="O74" s="19" t="s">
        <v>19</v>
      </c>
      <c r="P74" s="12" t="s">
        <v>19</v>
      </c>
      <c r="Q74" s="8"/>
    </row>
    <row r="75" spans="1:17" ht="210.75" customHeight="1">
      <c r="A75" s="9" t="s">
        <v>210</v>
      </c>
      <c r="B75" s="9" t="s">
        <v>70</v>
      </c>
      <c r="C75" s="9">
        <v>347</v>
      </c>
      <c r="D75" s="9" t="s">
        <v>15</v>
      </c>
      <c r="E75" s="9" t="s">
        <v>100</v>
      </c>
      <c r="F75" s="10">
        <v>43563</v>
      </c>
      <c r="G75" s="9" t="s">
        <v>211</v>
      </c>
      <c r="H75" s="9" t="s">
        <v>17</v>
      </c>
      <c r="I75" s="11"/>
      <c r="J75" s="37" t="s">
        <v>305</v>
      </c>
      <c r="K75" s="9" t="s">
        <v>18</v>
      </c>
      <c r="L75" s="22">
        <v>41580000</v>
      </c>
      <c r="M75" s="22">
        <v>41580000</v>
      </c>
      <c r="N75" s="24">
        <v>1</v>
      </c>
      <c r="O75" s="19" t="s">
        <v>19</v>
      </c>
      <c r="P75" s="12" t="s">
        <v>19</v>
      </c>
      <c r="Q75" s="8"/>
    </row>
    <row r="76" spans="1:17" ht="202.5">
      <c r="A76" s="9" t="s">
        <v>212</v>
      </c>
      <c r="B76" s="9" t="s">
        <v>67</v>
      </c>
      <c r="C76" s="9">
        <v>350</v>
      </c>
      <c r="D76" s="9" t="s">
        <v>15</v>
      </c>
      <c r="E76" s="9" t="s">
        <v>100</v>
      </c>
      <c r="F76" s="10">
        <v>43563</v>
      </c>
      <c r="G76" s="9" t="s">
        <v>68</v>
      </c>
      <c r="H76" s="9" t="s">
        <v>69</v>
      </c>
      <c r="I76" s="11">
        <v>8013401001509</v>
      </c>
      <c r="J76" s="37" t="s">
        <v>306</v>
      </c>
      <c r="K76" s="9" t="s">
        <v>18</v>
      </c>
      <c r="L76" s="22">
        <v>35640000</v>
      </c>
      <c r="M76" s="22">
        <v>35640000</v>
      </c>
      <c r="N76" s="24">
        <v>1</v>
      </c>
      <c r="O76" s="19" t="s">
        <v>19</v>
      </c>
      <c r="P76" s="12" t="s">
        <v>19</v>
      </c>
      <c r="Q76" s="8"/>
    </row>
    <row r="77" spans="1:17" ht="180">
      <c r="A77" s="9" t="s">
        <v>213</v>
      </c>
      <c r="B77" s="9" t="s">
        <v>74</v>
      </c>
      <c r="C77" s="9">
        <v>326</v>
      </c>
      <c r="D77" s="9" t="s">
        <v>40</v>
      </c>
      <c r="E77" s="9" t="s">
        <v>100</v>
      </c>
      <c r="F77" s="10">
        <v>43563</v>
      </c>
      <c r="G77" s="9" t="s">
        <v>65</v>
      </c>
      <c r="H77" s="9" t="s">
        <v>214</v>
      </c>
      <c r="I77" s="11">
        <v>2010001034531</v>
      </c>
      <c r="J77" s="37" t="s">
        <v>307</v>
      </c>
      <c r="K77" s="9" t="s">
        <v>18</v>
      </c>
      <c r="L77" s="22">
        <v>59551200</v>
      </c>
      <c r="M77" s="22">
        <v>59400000</v>
      </c>
      <c r="N77" s="24">
        <v>0.99746100834240115</v>
      </c>
      <c r="O77" s="19" t="s">
        <v>19</v>
      </c>
      <c r="P77" s="12" t="s">
        <v>19</v>
      </c>
      <c r="Q77" s="8"/>
    </row>
    <row r="78" spans="1:17" ht="135">
      <c r="A78" s="9" t="s">
        <v>215</v>
      </c>
      <c r="B78" s="9" t="s">
        <v>79</v>
      </c>
      <c r="C78" s="9">
        <v>315</v>
      </c>
      <c r="D78" s="9" t="s">
        <v>15</v>
      </c>
      <c r="E78" s="9" t="s">
        <v>101</v>
      </c>
      <c r="F78" s="10">
        <v>43574</v>
      </c>
      <c r="G78" s="9" t="s">
        <v>80</v>
      </c>
      <c r="H78" s="9" t="s">
        <v>81</v>
      </c>
      <c r="I78" s="11">
        <v>9010001008669</v>
      </c>
      <c r="J78" s="37" t="s">
        <v>308</v>
      </c>
      <c r="K78" s="9" t="s">
        <v>18</v>
      </c>
      <c r="L78" s="22">
        <v>25585200</v>
      </c>
      <c r="M78" s="22">
        <v>25434000</v>
      </c>
      <c r="N78" s="24">
        <v>0.99409033347403963</v>
      </c>
      <c r="O78" s="19" t="s">
        <v>19</v>
      </c>
      <c r="P78" s="12" t="s">
        <v>19</v>
      </c>
      <c r="Q78" s="8"/>
    </row>
    <row r="79" spans="1:17" ht="146.25">
      <c r="A79" s="9" t="s">
        <v>216</v>
      </c>
      <c r="B79" s="9" t="s">
        <v>79</v>
      </c>
      <c r="C79" s="9">
        <v>343</v>
      </c>
      <c r="D79" s="9" t="s">
        <v>15</v>
      </c>
      <c r="E79" s="9" t="s">
        <v>101</v>
      </c>
      <c r="F79" s="10">
        <v>43566</v>
      </c>
      <c r="G79" s="9" t="s">
        <v>83</v>
      </c>
      <c r="H79" s="9" t="s">
        <v>115</v>
      </c>
      <c r="I79" s="11">
        <v>4010005018693</v>
      </c>
      <c r="J79" s="37" t="s">
        <v>309</v>
      </c>
      <c r="K79" s="9" t="s">
        <v>18</v>
      </c>
      <c r="L79" s="22">
        <v>40359600</v>
      </c>
      <c r="M79" s="22">
        <v>40284000</v>
      </c>
      <c r="N79" s="24">
        <v>0.99812683971099814</v>
      </c>
      <c r="O79" s="19" t="s">
        <v>19</v>
      </c>
      <c r="P79" s="12" t="s">
        <v>19</v>
      </c>
      <c r="Q79" s="8"/>
    </row>
    <row r="80" spans="1:17" ht="157.5">
      <c r="A80" s="9" t="s">
        <v>217</v>
      </c>
      <c r="B80" s="9" t="s">
        <v>79</v>
      </c>
      <c r="C80" s="9">
        <v>335</v>
      </c>
      <c r="D80" s="9" t="s">
        <v>15</v>
      </c>
      <c r="E80" s="9" t="s">
        <v>101</v>
      </c>
      <c r="F80" s="10">
        <v>43566</v>
      </c>
      <c r="G80" s="9" t="s">
        <v>73</v>
      </c>
      <c r="H80" s="9" t="s">
        <v>218</v>
      </c>
      <c r="I80" s="11">
        <v>3010005018579</v>
      </c>
      <c r="J80" s="37" t="s">
        <v>310</v>
      </c>
      <c r="K80" s="9" t="s">
        <v>18</v>
      </c>
      <c r="L80" s="22">
        <v>20876400</v>
      </c>
      <c r="M80" s="22">
        <v>20876400</v>
      </c>
      <c r="N80" s="24">
        <v>1</v>
      </c>
      <c r="O80" s="19" t="s">
        <v>19</v>
      </c>
      <c r="P80" s="12" t="s">
        <v>19</v>
      </c>
      <c r="Q80" s="8"/>
    </row>
    <row r="81" spans="1:19" ht="183.75" customHeight="1">
      <c r="A81" s="9" t="s">
        <v>219</v>
      </c>
      <c r="B81" s="9" t="s">
        <v>79</v>
      </c>
      <c r="C81" s="9">
        <v>342</v>
      </c>
      <c r="D81" s="9" t="s">
        <v>15</v>
      </c>
      <c r="E81" s="9" t="s">
        <v>101</v>
      </c>
      <c r="F81" s="10">
        <v>43567</v>
      </c>
      <c r="G81" s="9" t="s">
        <v>38</v>
      </c>
      <c r="H81" s="9" t="s">
        <v>141</v>
      </c>
      <c r="I81" s="11">
        <v>2010001016851</v>
      </c>
      <c r="J81" s="37" t="s">
        <v>311</v>
      </c>
      <c r="K81" s="9" t="s">
        <v>18</v>
      </c>
      <c r="L81" s="22">
        <v>25012800</v>
      </c>
      <c r="M81" s="22">
        <v>25002000</v>
      </c>
      <c r="N81" s="24">
        <v>0.999</v>
      </c>
      <c r="O81" s="19" t="s">
        <v>19</v>
      </c>
      <c r="P81" s="12" t="s">
        <v>19</v>
      </c>
      <c r="Q81" s="8"/>
    </row>
    <row r="82" spans="1:19" ht="146.25">
      <c r="A82" s="9" t="s">
        <v>220</v>
      </c>
      <c r="B82" s="9" t="s">
        <v>106</v>
      </c>
      <c r="C82" s="9">
        <v>350</v>
      </c>
      <c r="D82" s="9" t="s">
        <v>15</v>
      </c>
      <c r="E82" s="9" t="s">
        <v>221</v>
      </c>
      <c r="F82" s="10">
        <v>43567</v>
      </c>
      <c r="G82" s="9" t="s">
        <v>73</v>
      </c>
      <c r="H82" s="9" t="s">
        <v>218</v>
      </c>
      <c r="I82" s="11">
        <v>3010005018579</v>
      </c>
      <c r="J82" s="37" t="s">
        <v>312</v>
      </c>
      <c r="K82" s="9" t="s">
        <v>18</v>
      </c>
      <c r="L82" s="22">
        <v>22096800</v>
      </c>
      <c r="M82" s="22">
        <v>22096800</v>
      </c>
      <c r="N82" s="24">
        <v>1</v>
      </c>
      <c r="O82" s="19" t="s">
        <v>19</v>
      </c>
      <c r="P82" s="12" t="s">
        <v>19</v>
      </c>
      <c r="Q82" s="8"/>
    </row>
    <row r="83" spans="1:19" ht="135">
      <c r="A83" s="9" t="s">
        <v>222</v>
      </c>
      <c r="B83" s="9" t="s">
        <v>71</v>
      </c>
      <c r="C83" s="9">
        <v>322</v>
      </c>
      <c r="D83" s="9" t="s">
        <v>15</v>
      </c>
      <c r="E83" s="9" t="s">
        <v>221</v>
      </c>
      <c r="F83" s="10">
        <v>43567</v>
      </c>
      <c r="G83" s="9" t="s">
        <v>16</v>
      </c>
      <c r="H83" s="9" t="s">
        <v>17</v>
      </c>
      <c r="I83" s="11">
        <v>7010001042703</v>
      </c>
      <c r="J83" s="37" t="s">
        <v>313</v>
      </c>
      <c r="K83" s="9" t="s">
        <v>18</v>
      </c>
      <c r="L83" s="22">
        <v>26190000</v>
      </c>
      <c r="M83" s="22">
        <v>26190000</v>
      </c>
      <c r="N83" s="24">
        <v>1</v>
      </c>
      <c r="O83" s="19" t="s">
        <v>19</v>
      </c>
      <c r="P83" s="12" t="s">
        <v>19</v>
      </c>
      <c r="Q83" s="8"/>
    </row>
    <row r="84" spans="1:19" ht="180">
      <c r="A84" s="9" t="s">
        <v>223</v>
      </c>
      <c r="B84" s="9" t="s">
        <v>74</v>
      </c>
      <c r="C84" s="9">
        <v>326</v>
      </c>
      <c r="D84" s="9" t="s">
        <v>15</v>
      </c>
      <c r="E84" s="9" t="s">
        <v>102</v>
      </c>
      <c r="F84" s="10">
        <v>43563</v>
      </c>
      <c r="G84" s="9" t="s">
        <v>224</v>
      </c>
      <c r="H84" s="9" t="s">
        <v>84</v>
      </c>
      <c r="I84" s="11"/>
      <c r="J84" s="37" t="s">
        <v>314</v>
      </c>
      <c r="K84" s="9" t="s">
        <v>18</v>
      </c>
      <c r="L84" s="22">
        <v>12938400</v>
      </c>
      <c r="M84" s="22">
        <v>12938400</v>
      </c>
      <c r="N84" s="24">
        <v>1</v>
      </c>
      <c r="O84" s="19" t="s">
        <v>19</v>
      </c>
      <c r="P84" s="12" t="s">
        <v>19</v>
      </c>
      <c r="Q84" s="8"/>
    </row>
    <row r="85" spans="1:19" ht="236.25">
      <c r="A85" s="9" t="s">
        <v>225</v>
      </c>
      <c r="B85" s="9" t="s">
        <v>74</v>
      </c>
      <c r="C85" s="9">
        <v>60</v>
      </c>
      <c r="D85" s="9" t="s">
        <v>15</v>
      </c>
      <c r="E85" s="9" t="s">
        <v>102</v>
      </c>
      <c r="F85" s="10">
        <v>43556</v>
      </c>
      <c r="G85" s="9" t="s">
        <v>125</v>
      </c>
      <c r="H85" s="9" t="s">
        <v>36</v>
      </c>
      <c r="I85" s="11">
        <v>7110001029293</v>
      </c>
      <c r="J85" s="37" t="s">
        <v>315</v>
      </c>
      <c r="K85" s="9" t="s">
        <v>116</v>
      </c>
      <c r="L85" s="22">
        <v>13694400</v>
      </c>
      <c r="M85" s="22">
        <v>12960000</v>
      </c>
      <c r="N85" s="24">
        <v>0.94637223974763407</v>
      </c>
      <c r="O85" s="19" t="s">
        <v>19</v>
      </c>
      <c r="P85" s="12" t="s">
        <v>19</v>
      </c>
      <c r="Q85" s="8"/>
    </row>
    <row r="86" spans="1:19" ht="146.25">
      <c r="A86" s="9" t="s">
        <v>226</v>
      </c>
      <c r="B86" s="9" t="s">
        <v>74</v>
      </c>
      <c r="C86" s="9">
        <v>326</v>
      </c>
      <c r="D86" s="9" t="s">
        <v>15</v>
      </c>
      <c r="E86" s="9" t="s">
        <v>102</v>
      </c>
      <c r="F86" s="10">
        <v>43563</v>
      </c>
      <c r="G86" s="9" t="s">
        <v>75</v>
      </c>
      <c r="H86" s="9" t="s">
        <v>76</v>
      </c>
      <c r="I86" s="11">
        <v>5100001000934</v>
      </c>
      <c r="J86" s="37" t="s">
        <v>316</v>
      </c>
      <c r="K86" s="9" t="s">
        <v>18</v>
      </c>
      <c r="L86" s="22">
        <v>4903200</v>
      </c>
      <c r="M86" s="22">
        <v>4860000</v>
      </c>
      <c r="N86" s="24">
        <v>0.99118942731277537</v>
      </c>
      <c r="O86" s="19" t="s">
        <v>19</v>
      </c>
      <c r="P86" s="12" t="s">
        <v>19</v>
      </c>
      <c r="Q86" s="8"/>
    </row>
    <row r="87" spans="1:19" ht="207" customHeight="1">
      <c r="A87" s="9" t="s">
        <v>227</v>
      </c>
      <c r="B87" s="9" t="s">
        <v>77</v>
      </c>
      <c r="C87" s="9">
        <v>365</v>
      </c>
      <c r="D87" s="9" t="s">
        <v>15</v>
      </c>
      <c r="E87" s="9" t="s">
        <v>228</v>
      </c>
      <c r="F87" s="10">
        <v>43556</v>
      </c>
      <c r="G87" s="9" t="s">
        <v>68</v>
      </c>
      <c r="H87" s="9" t="s">
        <v>69</v>
      </c>
      <c r="I87" s="11">
        <v>8013401001509</v>
      </c>
      <c r="J87" s="37" t="s">
        <v>317</v>
      </c>
      <c r="K87" s="9" t="s">
        <v>18</v>
      </c>
      <c r="L87" s="22">
        <v>25563600</v>
      </c>
      <c r="M87" s="22">
        <v>25563600</v>
      </c>
      <c r="N87" s="24">
        <v>1</v>
      </c>
      <c r="O87" s="24" t="s">
        <v>19</v>
      </c>
      <c r="P87" s="19" t="s">
        <v>19</v>
      </c>
      <c r="Q87" s="8"/>
      <c r="S87" s="8"/>
    </row>
    <row r="88" spans="1:19" ht="157.5">
      <c r="A88" s="9" t="s">
        <v>229</v>
      </c>
      <c r="B88" s="9" t="s">
        <v>77</v>
      </c>
      <c r="C88" s="9">
        <v>329</v>
      </c>
      <c r="D88" s="9" t="s">
        <v>15</v>
      </c>
      <c r="E88" s="9" t="s">
        <v>228</v>
      </c>
      <c r="F88" s="10">
        <v>43560</v>
      </c>
      <c r="G88" s="9" t="s">
        <v>230</v>
      </c>
      <c r="H88" s="9" t="s">
        <v>39</v>
      </c>
      <c r="I88" s="11"/>
      <c r="J88" s="37" t="s">
        <v>318</v>
      </c>
      <c r="K88" s="9" t="s">
        <v>18</v>
      </c>
      <c r="L88" s="22">
        <v>15271200</v>
      </c>
      <c r="M88" s="22">
        <v>15001200</v>
      </c>
      <c r="N88" s="24">
        <v>0.98231966053748232</v>
      </c>
      <c r="O88" s="24" t="s">
        <v>19</v>
      </c>
      <c r="P88" s="19" t="s">
        <v>19</v>
      </c>
      <c r="Q88" s="8"/>
      <c r="S88" s="8"/>
    </row>
    <row r="89" spans="1:19" ht="225">
      <c r="A89" s="9" t="s">
        <v>231</v>
      </c>
      <c r="B89" s="9" t="s">
        <v>77</v>
      </c>
      <c r="C89" s="9">
        <v>326</v>
      </c>
      <c r="D89" s="9" t="s">
        <v>15</v>
      </c>
      <c r="E89" s="9" t="s">
        <v>228</v>
      </c>
      <c r="F89" s="10">
        <v>43563</v>
      </c>
      <c r="G89" s="9" t="s">
        <v>232</v>
      </c>
      <c r="H89" s="9" t="s">
        <v>39</v>
      </c>
      <c r="I89" s="11"/>
      <c r="J89" s="37" t="s">
        <v>319</v>
      </c>
      <c r="K89" s="9" t="s">
        <v>18</v>
      </c>
      <c r="L89" s="22">
        <v>12139200</v>
      </c>
      <c r="M89" s="22">
        <v>11998800</v>
      </c>
      <c r="N89" s="24">
        <v>0.98843416370106763</v>
      </c>
      <c r="O89" s="24" t="s">
        <v>19</v>
      </c>
      <c r="P89" s="19" t="s">
        <v>19</v>
      </c>
      <c r="Q89" s="8"/>
      <c r="S89" s="8"/>
    </row>
    <row r="90" spans="1:19" ht="168.75">
      <c r="A90" s="9" t="s">
        <v>233</v>
      </c>
      <c r="B90" s="9" t="s">
        <v>111</v>
      </c>
      <c r="C90" s="9">
        <v>361</v>
      </c>
      <c r="D90" s="9" t="s">
        <v>15</v>
      </c>
      <c r="E90" s="9" t="s">
        <v>228</v>
      </c>
      <c r="F90" s="10">
        <v>43556</v>
      </c>
      <c r="G90" s="9" t="s">
        <v>234</v>
      </c>
      <c r="H90" s="9" t="s">
        <v>88</v>
      </c>
      <c r="I90" s="11"/>
      <c r="J90" s="37" t="s">
        <v>320</v>
      </c>
      <c r="K90" s="9" t="s">
        <v>18</v>
      </c>
      <c r="L90" s="27">
        <v>20844000</v>
      </c>
      <c r="M90" s="22">
        <v>20736000</v>
      </c>
      <c r="N90" s="24">
        <v>0.99481865284974091</v>
      </c>
      <c r="O90" s="24" t="s">
        <v>19</v>
      </c>
      <c r="P90" s="22" t="s">
        <v>19</v>
      </c>
      <c r="Q90" s="8"/>
      <c r="S90" s="8"/>
    </row>
    <row r="91" spans="1:19" ht="135">
      <c r="A91" s="9" t="s">
        <v>235</v>
      </c>
      <c r="B91" s="9" t="s">
        <v>107</v>
      </c>
      <c r="C91" s="9">
        <v>365</v>
      </c>
      <c r="D91" s="9" t="s">
        <v>15</v>
      </c>
      <c r="E91" s="9" t="s">
        <v>228</v>
      </c>
      <c r="F91" s="10">
        <v>43556</v>
      </c>
      <c r="G91" s="9" t="s">
        <v>108</v>
      </c>
      <c r="H91" s="9" t="s">
        <v>78</v>
      </c>
      <c r="I91" s="11">
        <v>4011001005165</v>
      </c>
      <c r="J91" s="37" t="s">
        <v>321</v>
      </c>
      <c r="K91" s="9" t="s">
        <v>18</v>
      </c>
      <c r="L91" s="27">
        <v>42152400</v>
      </c>
      <c r="M91" s="22">
        <v>42120000</v>
      </c>
      <c r="N91" s="24">
        <v>0.99923136049192929</v>
      </c>
      <c r="O91" s="24" t="s">
        <v>19</v>
      </c>
      <c r="P91" s="22" t="s">
        <v>19</v>
      </c>
      <c r="Q91" s="8"/>
      <c r="S91" s="8"/>
    </row>
    <row r="92" spans="1:19" ht="157.5">
      <c r="A92" s="9" t="s">
        <v>329</v>
      </c>
      <c r="B92" s="9" t="s">
        <v>20</v>
      </c>
      <c r="C92" s="9">
        <v>327</v>
      </c>
      <c r="D92" s="9" t="s">
        <v>15</v>
      </c>
      <c r="E92" s="9" t="s">
        <v>109</v>
      </c>
      <c r="F92" s="10">
        <v>43594</v>
      </c>
      <c r="G92" s="9" t="s">
        <v>330</v>
      </c>
      <c r="H92" s="9" t="s">
        <v>17</v>
      </c>
      <c r="I92" s="11"/>
      <c r="J92" s="37" t="s">
        <v>365</v>
      </c>
      <c r="K92" s="9" t="s">
        <v>18</v>
      </c>
      <c r="L92" s="27">
        <v>136965600</v>
      </c>
      <c r="M92" s="22">
        <v>136944000</v>
      </c>
      <c r="N92" s="24">
        <v>0.999</v>
      </c>
      <c r="O92" s="24" t="s">
        <v>19</v>
      </c>
      <c r="P92" s="22" t="s">
        <v>19</v>
      </c>
      <c r="Q92" s="8"/>
      <c r="S92" s="8"/>
    </row>
    <row r="93" spans="1:19" ht="194.25" customHeight="1">
      <c r="A93" s="9" t="s">
        <v>331</v>
      </c>
      <c r="B93" s="9" t="s">
        <v>77</v>
      </c>
      <c r="C93" s="9">
        <v>113</v>
      </c>
      <c r="D93" s="9" t="s">
        <v>15</v>
      </c>
      <c r="E93" s="9" t="s">
        <v>109</v>
      </c>
      <c r="F93" s="10">
        <v>43594</v>
      </c>
      <c r="G93" s="9" t="s">
        <v>80</v>
      </c>
      <c r="H93" s="9" t="s">
        <v>81</v>
      </c>
      <c r="I93" s="11">
        <v>9010001008669</v>
      </c>
      <c r="J93" s="37" t="s">
        <v>366</v>
      </c>
      <c r="K93" s="9" t="s">
        <v>18</v>
      </c>
      <c r="L93" s="27">
        <v>6987600</v>
      </c>
      <c r="M93" s="22">
        <v>6987600</v>
      </c>
      <c r="N93" s="24">
        <v>1</v>
      </c>
      <c r="O93" s="24" t="s">
        <v>19</v>
      </c>
      <c r="P93" s="22" t="s">
        <v>19</v>
      </c>
      <c r="Q93" s="8"/>
      <c r="S93" s="8"/>
    </row>
    <row r="94" spans="1:19" ht="258.75">
      <c r="A94" s="9" t="s">
        <v>332</v>
      </c>
      <c r="B94" s="9" t="s">
        <v>25</v>
      </c>
      <c r="C94" s="9">
        <v>321</v>
      </c>
      <c r="D94" s="9" t="s">
        <v>15</v>
      </c>
      <c r="E94" s="9" t="s">
        <v>86</v>
      </c>
      <c r="F94" s="10">
        <v>43600</v>
      </c>
      <c r="G94" s="9" t="s">
        <v>333</v>
      </c>
      <c r="H94" s="9" t="s">
        <v>36</v>
      </c>
      <c r="I94" s="11"/>
      <c r="J94" s="37" t="s">
        <v>384</v>
      </c>
      <c r="K94" s="9" t="s">
        <v>18</v>
      </c>
      <c r="L94" s="22">
        <v>16135200</v>
      </c>
      <c r="M94" s="22">
        <v>16092000</v>
      </c>
      <c r="N94" s="24">
        <v>0.99732262382864789</v>
      </c>
      <c r="O94" s="24" t="s">
        <v>19</v>
      </c>
      <c r="P94" s="26" t="s">
        <v>19</v>
      </c>
      <c r="Q94" s="8"/>
    </row>
    <row r="95" spans="1:19" ht="168.75">
      <c r="A95" s="9" t="s">
        <v>334</v>
      </c>
      <c r="B95" s="9" t="s">
        <v>335</v>
      </c>
      <c r="C95" s="9">
        <v>226</v>
      </c>
      <c r="D95" s="9" t="s">
        <v>15</v>
      </c>
      <c r="E95" s="9" t="s">
        <v>94</v>
      </c>
      <c r="F95" s="10">
        <v>43600</v>
      </c>
      <c r="G95" s="9" t="s">
        <v>16</v>
      </c>
      <c r="H95" s="9" t="s">
        <v>17</v>
      </c>
      <c r="I95" s="11">
        <v>7010001042703</v>
      </c>
      <c r="J95" s="37" t="s">
        <v>367</v>
      </c>
      <c r="K95" s="9" t="s">
        <v>18</v>
      </c>
      <c r="L95" s="22">
        <v>24948000</v>
      </c>
      <c r="M95" s="22">
        <v>24948000</v>
      </c>
      <c r="N95" s="24">
        <v>1</v>
      </c>
      <c r="O95" s="24" t="s">
        <v>19</v>
      </c>
      <c r="P95" s="26" t="s">
        <v>19</v>
      </c>
      <c r="Q95" s="8"/>
    </row>
    <row r="96" spans="1:19" ht="90">
      <c r="A96" s="9" t="s">
        <v>336</v>
      </c>
      <c r="B96" s="9" t="s">
        <v>49</v>
      </c>
      <c r="C96" s="9">
        <v>221</v>
      </c>
      <c r="D96" s="9" t="s">
        <v>15</v>
      </c>
      <c r="E96" s="9" t="s">
        <v>50</v>
      </c>
      <c r="F96" s="10">
        <v>43598</v>
      </c>
      <c r="G96" s="9" t="s">
        <v>16</v>
      </c>
      <c r="H96" s="9" t="s">
        <v>17</v>
      </c>
      <c r="I96" s="11">
        <v>7010001042703</v>
      </c>
      <c r="J96" s="37" t="s">
        <v>368</v>
      </c>
      <c r="K96" s="9" t="s">
        <v>18</v>
      </c>
      <c r="L96" s="22">
        <v>29980800</v>
      </c>
      <c r="M96" s="22">
        <v>29980800</v>
      </c>
      <c r="N96" s="24">
        <v>1</v>
      </c>
      <c r="O96" s="24" t="s">
        <v>19</v>
      </c>
      <c r="P96" s="26" t="s">
        <v>19</v>
      </c>
      <c r="Q96" s="8"/>
    </row>
    <row r="97" spans="1:17" ht="112.5">
      <c r="A97" s="9" t="s">
        <v>337</v>
      </c>
      <c r="B97" s="9" t="s">
        <v>49</v>
      </c>
      <c r="C97" s="9">
        <v>221</v>
      </c>
      <c r="D97" s="9" t="s">
        <v>15</v>
      </c>
      <c r="E97" s="9" t="s">
        <v>50</v>
      </c>
      <c r="F97" s="10">
        <v>43598</v>
      </c>
      <c r="G97" s="9" t="s">
        <v>16</v>
      </c>
      <c r="H97" s="9" t="s">
        <v>17</v>
      </c>
      <c r="I97" s="11">
        <v>7010001042703</v>
      </c>
      <c r="J97" s="37" t="s">
        <v>369</v>
      </c>
      <c r="K97" s="9" t="s">
        <v>18</v>
      </c>
      <c r="L97" s="22">
        <v>30002400</v>
      </c>
      <c r="M97" s="22">
        <v>30002400</v>
      </c>
      <c r="N97" s="24">
        <v>1</v>
      </c>
      <c r="O97" s="24" t="s">
        <v>19</v>
      </c>
      <c r="P97" s="26" t="s">
        <v>19</v>
      </c>
      <c r="Q97" s="8"/>
    </row>
    <row r="98" spans="1:17" ht="90">
      <c r="A98" s="9" t="s">
        <v>338</v>
      </c>
      <c r="B98" s="9" t="s">
        <v>49</v>
      </c>
      <c r="C98" s="9">
        <v>252</v>
      </c>
      <c r="D98" s="9" t="s">
        <v>15</v>
      </c>
      <c r="E98" s="9" t="s">
        <v>50</v>
      </c>
      <c r="F98" s="10">
        <v>43598</v>
      </c>
      <c r="G98" s="9" t="s">
        <v>16</v>
      </c>
      <c r="H98" s="9" t="s">
        <v>17</v>
      </c>
      <c r="I98" s="11">
        <v>7010001042703</v>
      </c>
      <c r="J98" s="37" t="s">
        <v>370</v>
      </c>
      <c r="K98" s="9" t="s">
        <v>18</v>
      </c>
      <c r="L98" s="22">
        <v>24980400</v>
      </c>
      <c r="M98" s="22">
        <v>24980400</v>
      </c>
      <c r="N98" s="24">
        <v>1</v>
      </c>
      <c r="O98" s="26" t="s">
        <v>19</v>
      </c>
      <c r="P98" s="11" t="s">
        <v>19</v>
      </c>
      <c r="Q98" s="8"/>
    </row>
    <row r="99" spans="1:17" ht="160.5" customHeight="1">
      <c r="A99" s="9" t="s">
        <v>339</v>
      </c>
      <c r="B99" s="9" t="s">
        <v>340</v>
      </c>
      <c r="C99" s="9">
        <v>304</v>
      </c>
      <c r="D99" s="9" t="s">
        <v>15</v>
      </c>
      <c r="E99" s="9" t="s">
        <v>341</v>
      </c>
      <c r="F99" s="10">
        <v>43602</v>
      </c>
      <c r="G99" s="9" t="s">
        <v>342</v>
      </c>
      <c r="H99" s="9" t="s">
        <v>84</v>
      </c>
      <c r="I99" s="11"/>
      <c r="J99" s="37" t="s">
        <v>371</v>
      </c>
      <c r="K99" s="9" t="s">
        <v>18</v>
      </c>
      <c r="L99" s="22">
        <v>48978000</v>
      </c>
      <c r="M99" s="22">
        <v>48978000</v>
      </c>
      <c r="N99" s="24">
        <v>1</v>
      </c>
      <c r="O99" s="26" t="s">
        <v>19</v>
      </c>
      <c r="P99" s="11" t="s">
        <v>19</v>
      </c>
      <c r="Q99" s="8"/>
    </row>
    <row r="100" spans="1:17" ht="123.75">
      <c r="A100" s="9" t="s">
        <v>343</v>
      </c>
      <c r="B100" s="9" t="s">
        <v>344</v>
      </c>
      <c r="C100" s="9">
        <v>298</v>
      </c>
      <c r="D100" s="9" t="s">
        <v>15</v>
      </c>
      <c r="E100" s="9" t="s">
        <v>341</v>
      </c>
      <c r="F100" s="10">
        <v>43608</v>
      </c>
      <c r="G100" s="9" t="s">
        <v>16</v>
      </c>
      <c r="H100" s="9" t="s">
        <v>17</v>
      </c>
      <c r="I100" s="11">
        <v>7010001042703</v>
      </c>
      <c r="J100" s="37" t="s">
        <v>372</v>
      </c>
      <c r="K100" s="11" t="s">
        <v>18</v>
      </c>
      <c r="L100" s="28">
        <v>43999200</v>
      </c>
      <c r="M100" s="22">
        <v>43999200</v>
      </c>
      <c r="N100" s="24">
        <v>1</v>
      </c>
      <c r="O100" s="22" t="s">
        <v>19</v>
      </c>
      <c r="P100" s="26" t="s">
        <v>19</v>
      </c>
      <c r="Q100" s="8"/>
    </row>
    <row r="101" spans="1:17" ht="146.25">
      <c r="A101" s="9" t="s">
        <v>345</v>
      </c>
      <c r="B101" s="9" t="s">
        <v>340</v>
      </c>
      <c r="C101" s="9">
        <v>217</v>
      </c>
      <c r="D101" s="9" t="s">
        <v>15</v>
      </c>
      <c r="E101" s="9" t="s">
        <v>341</v>
      </c>
      <c r="F101" s="10">
        <v>43602</v>
      </c>
      <c r="G101" s="9" t="s">
        <v>54</v>
      </c>
      <c r="H101" s="9" t="s">
        <v>55</v>
      </c>
      <c r="I101" s="11">
        <v>2120001086883</v>
      </c>
      <c r="J101" s="37" t="s">
        <v>373</v>
      </c>
      <c r="K101" s="11" t="s">
        <v>18</v>
      </c>
      <c r="L101" s="28">
        <v>19116000</v>
      </c>
      <c r="M101" s="22">
        <v>19116000</v>
      </c>
      <c r="N101" s="24">
        <v>1</v>
      </c>
      <c r="O101" s="22" t="s">
        <v>19</v>
      </c>
      <c r="P101" s="26" t="s">
        <v>19</v>
      </c>
      <c r="Q101" s="8"/>
    </row>
    <row r="102" spans="1:17" ht="135">
      <c r="A102" s="9" t="s">
        <v>346</v>
      </c>
      <c r="B102" s="9" t="s">
        <v>344</v>
      </c>
      <c r="C102" s="9">
        <v>298</v>
      </c>
      <c r="D102" s="9" t="s">
        <v>15</v>
      </c>
      <c r="E102" s="9" t="s">
        <v>341</v>
      </c>
      <c r="F102" s="10">
        <v>43608</v>
      </c>
      <c r="G102" s="9" t="s">
        <v>38</v>
      </c>
      <c r="H102" s="9" t="s">
        <v>141</v>
      </c>
      <c r="I102" s="11">
        <v>2010001016851</v>
      </c>
      <c r="J102" s="37" t="s">
        <v>374</v>
      </c>
      <c r="K102" s="11" t="s">
        <v>18</v>
      </c>
      <c r="L102" s="28">
        <v>49366800</v>
      </c>
      <c r="M102" s="22">
        <v>49366800</v>
      </c>
      <c r="N102" s="24">
        <v>1</v>
      </c>
      <c r="O102" s="22" t="s">
        <v>19</v>
      </c>
      <c r="P102" s="26" t="s">
        <v>19</v>
      </c>
      <c r="Q102" s="8"/>
    </row>
    <row r="103" spans="1:17" ht="135">
      <c r="A103" s="9" t="s">
        <v>347</v>
      </c>
      <c r="B103" s="9" t="s">
        <v>344</v>
      </c>
      <c r="C103" s="9">
        <v>278</v>
      </c>
      <c r="D103" s="9" t="s">
        <v>15</v>
      </c>
      <c r="E103" s="9" t="s">
        <v>341</v>
      </c>
      <c r="F103" s="10">
        <v>43593</v>
      </c>
      <c r="G103" s="9" t="s">
        <v>348</v>
      </c>
      <c r="H103" s="9" t="s">
        <v>349</v>
      </c>
      <c r="I103" s="11">
        <v>7010901005494</v>
      </c>
      <c r="J103" s="37" t="s">
        <v>375</v>
      </c>
      <c r="K103" s="11" t="s">
        <v>18</v>
      </c>
      <c r="L103" s="28">
        <v>19569600</v>
      </c>
      <c r="M103" s="22">
        <v>19548000</v>
      </c>
      <c r="N103" s="24">
        <v>0.9988962472406181</v>
      </c>
      <c r="O103" s="22" t="s">
        <v>19</v>
      </c>
      <c r="P103" s="26" t="s">
        <v>19</v>
      </c>
      <c r="Q103" s="8"/>
    </row>
    <row r="104" spans="1:17" ht="135">
      <c r="A104" s="9" t="s">
        <v>350</v>
      </c>
      <c r="B104" s="9" t="s">
        <v>344</v>
      </c>
      <c r="C104" s="9">
        <v>304</v>
      </c>
      <c r="D104" s="9" t="s">
        <v>15</v>
      </c>
      <c r="E104" s="9" t="s">
        <v>341</v>
      </c>
      <c r="F104" s="10">
        <v>43602</v>
      </c>
      <c r="G104" s="9" t="s">
        <v>38</v>
      </c>
      <c r="H104" s="9" t="s">
        <v>141</v>
      </c>
      <c r="I104" s="11">
        <v>2010001016851</v>
      </c>
      <c r="J104" s="37" t="s">
        <v>376</v>
      </c>
      <c r="K104" s="11" t="s">
        <v>18</v>
      </c>
      <c r="L104" s="28">
        <v>44938800</v>
      </c>
      <c r="M104" s="22">
        <v>44928000</v>
      </c>
      <c r="N104" s="24">
        <v>0.999</v>
      </c>
      <c r="O104" s="22" t="s">
        <v>19</v>
      </c>
      <c r="P104" s="26" t="s">
        <v>19</v>
      </c>
      <c r="Q104" s="8"/>
    </row>
    <row r="105" spans="1:17" ht="135">
      <c r="A105" s="9" t="s">
        <v>351</v>
      </c>
      <c r="B105" s="9" t="s">
        <v>340</v>
      </c>
      <c r="C105" s="9">
        <v>201</v>
      </c>
      <c r="D105" s="9" t="s">
        <v>15</v>
      </c>
      <c r="E105" s="9" t="s">
        <v>341</v>
      </c>
      <c r="F105" s="10">
        <v>43608</v>
      </c>
      <c r="G105" s="9" t="s">
        <v>16</v>
      </c>
      <c r="H105" s="9" t="s">
        <v>17</v>
      </c>
      <c r="I105" s="11">
        <v>7010001042703</v>
      </c>
      <c r="J105" s="37" t="s">
        <v>377</v>
      </c>
      <c r="K105" s="11" t="s">
        <v>18</v>
      </c>
      <c r="L105" s="28">
        <v>21794400</v>
      </c>
      <c r="M105" s="22">
        <v>21794400</v>
      </c>
      <c r="N105" s="24">
        <v>1</v>
      </c>
      <c r="O105" s="22" t="s">
        <v>19</v>
      </c>
      <c r="P105" s="26" t="s">
        <v>19</v>
      </c>
      <c r="Q105" s="8"/>
    </row>
    <row r="106" spans="1:17" ht="146.25">
      <c r="A106" s="9" t="s">
        <v>352</v>
      </c>
      <c r="B106" s="9" t="s">
        <v>344</v>
      </c>
      <c r="C106" s="9">
        <v>304</v>
      </c>
      <c r="D106" s="9" t="s">
        <v>15</v>
      </c>
      <c r="E106" s="9" t="s">
        <v>341</v>
      </c>
      <c r="F106" s="10">
        <v>43602</v>
      </c>
      <c r="G106" s="9" t="s">
        <v>16</v>
      </c>
      <c r="H106" s="9" t="s">
        <v>17</v>
      </c>
      <c r="I106" s="11">
        <v>7010001042703</v>
      </c>
      <c r="J106" s="37" t="s">
        <v>378</v>
      </c>
      <c r="K106" s="11" t="s">
        <v>18</v>
      </c>
      <c r="L106" s="28">
        <v>48934800</v>
      </c>
      <c r="M106" s="22">
        <v>48934800</v>
      </c>
      <c r="N106" s="24">
        <v>1</v>
      </c>
      <c r="O106" s="22" t="s">
        <v>19</v>
      </c>
      <c r="P106" s="26" t="s">
        <v>19</v>
      </c>
      <c r="Q106" s="8"/>
    </row>
    <row r="107" spans="1:17" ht="135">
      <c r="A107" s="9" t="s">
        <v>353</v>
      </c>
      <c r="B107" s="9" t="s">
        <v>354</v>
      </c>
      <c r="C107" s="9">
        <v>196</v>
      </c>
      <c r="D107" s="9" t="s">
        <v>355</v>
      </c>
      <c r="E107" s="9" t="s">
        <v>97</v>
      </c>
      <c r="F107" s="10">
        <v>43593</v>
      </c>
      <c r="G107" s="9" t="s">
        <v>356</v>
      </c>
      <c r="H107" s="9" t="s">
        <v>357</v>
      </c>
      <c r="I107" s="11">
        <v>2200002025238</v>
      </c>
      <c r="J107" s="37" t="s">
        <v>379</v>
      </c>
      <c r="K107" s="11" t="s">
        <v>59</v>
      </c>
      <c r="L107" s="28">
        <v>20930400</v>
      </c>
      <c r="M107" s="22">
        <v>20865600</v>
      </c>
      <c r="N107" s="24">
        <v>0.99690402476780182</v>
      </c>
      <c r="O107" s="22" t="s">
        <v>19</v>
      </c>
      <c r="P107" s="26" t="s">
        <v>19</v>
      </c>
      <c r="Q107" s="8"/>
    </row>
    <row r="108" spans="1:17" ht="123.75">
      <c r="A108" s="9" t="s">
        <v>358</v>
      </c>
      <c r="B108" s="9" t="s">
        <v>60</v>
      </c>
      <c r="C108" s="9">
        <v>253</v>
      </c>
      <c r="D108" s="9" t="s">
        <v>15</v>
      </c>
      <c r="E108" s="9" t="s">
        <v>97</v>
      </c>
      <c r="F108" s="10">
        <v>43608</v>
      </c>
      <c r="G108" s="9" t="s">
        <v>68</v>
      </c>
      <c r="H108" s="9" t="s">
        <v>69</v>
      </c>
      <c r="I108" s="11">
        <v>8013401001509</v>
      </c>
      <c r="J108" s="37" t="s">
        <v>380</v>
      </c>
      <c r="K108" s="11" t="s">
        <v>18</v>
      </c>
      <c r="L108" s="28">
        <v>11988000</v>
      </c>
      <c r="M108" s="22">
        <v>11988000</v>
      </c>
      <c r="N108" s="24">
        <v>1</v>
      </c>
      <c r="O108" s="22" t="s">
        <v>19</v>
      </c>
      <c r="P108" s="26" t="s">
        <v>19</v>
      </c>
      <c r="Q108" s="8"/>
    </row>
    <row r="109" spans="1:17" ht="146.25">
      <c r="A109" s="9" t="s">
        <v>359</v>
      </c>
      <c r="B109" s="9" t="s">
        <v>60</v>
      </c>
      <c r="C109" s="9">
        <v>253</v>
      </c>
      <c r="D109" s="9" t="s">
        <v>15</v>
      </c>
      <c r="E109" s="9" t="s">
        <v>97</v>
      </c>
      <c r="F109" s="10">
        <v>43608</v>
      </c>
      <c r="G109" s="9" t="s">
        <v>33</v>
      </c>
      <c r="H109" s="9" t="s">
        <v>34</v>
      </c>
      <c r="I109" s="11">
        <v>7110001001038</v>
      </c>
      <c r="J109" s="37" t="s">
        <v>381</v>
      </c>
      <c r="K109" s="11" t="s">
        <v>18</v>
      </c>
      <c r="L109" s="28">
        <v>16880400</v>
      </c>
      <c r="M109" s="22">
        <v>16880400</v>
      </c>
      <c r="N109" s="24">
        <v>1</v>
      </c>
      <c r="O109" s="22" t="s">
        <v>19</v>
      </c>
      <c r="P109" s="26" t="s">
        <v>19</v>
      </c>
      <c r="Q109" s="8"/>
    </row>
    <row r="110" spans="1:17" ht="112.5">
      <c r="A110" s="9" t="s">
        <v>360</v>
      </c>
      <c r="B110" s="9" t="s">
        <v>60</v>
      </c>
      <c r="C110" s="9">
        <v>253</v>
      </c>
      <c r="D110" s="9" t="s">
        <v>15</v>
      </c>
      <c r="E110" s="9" t="s">
        <v>97</v>
      </c>
      <c r="F110" s="10">
        <v>43608</v>
      </c>
      <c r="G110" s="9" t="s">
        <v>61</v>
      </c>
      <c r="H110" s="9" t="s">
        <v>62</v>
      </c>
      <c r="I110" s="11">
        <v>6220001005078</v>
      </c>
      <c r="J110" s="37" t="s">
        <v>382</v>
      </c>
      <c r="K110" s="11" t="s">
        <v>18</v>
      </c>
      <c r="L110" s="28">
        <v>28998000</v>
      </c>
      <c r="M110" s="22">
        <v>28976400</v>
      </c>
      <c r="N110" s="24">
        <v>0.99925512104283054</v>
      </c>
      <c r="O110" s="22" t="s">
        <v>19</v>
      </c>
      <c r="P110" s="26" t="s">
        <v>19</v>
      </c>
      <c r="Q110" s="8"/>
    </row>
    <row r="111" spans="1:17" ht="168.75">
      <c r="A111" s="9" t="s">
        <v>361</v>
      </c>
      <c r="B111" s="9" t="s">
        <v>79</v>
      </c>
      <c r="C111" s="9">
        <v>255</v>
      </c>
      <c r="D111" s="9" t="s">
        <v>15</v>
      </c>
      <c r="E111" s="9" t="s">
        <v>101</v>
      </c>
      <c r="F111" s="10">
        <v>43606</v>
      </c>
      <c r="G111" s="9" t="s">
        <v>362</v>
      </c>
      <c r="H111" s="9" t="s">
        <v>363</v>
      </c>
      <c r="I111" s="11">
        <v>6011101000700</v>
      </c>
      <c r="J111" s="37" t="s">
        <v>383</v>
      </c>
      <c r="K111" s="11" t="s">
        <v>18</v>
      </c>
      <c r="L111" s="28">
        <v>29970000</v>
      </c>
      <c r="M111" s="22">
        <v>29970000</v>
      </c>
      <c r="N111" s="24">
        <v>1</v>
      </c>
      <c r="O111" s="22" t="s">
        <v>19</v>
      </c>
      <c r="P111" s="26" t="s">
        <v>19</v>
      </c>
      <c r="Q111" s="8"/>
    </row>
    <row r="112" spans="1:17" ht="157.5">
      <c r="A112" s="9" t="s">
        <v>364</v>
      </c>
      <c r="B112" s="9" t="s">
        <v>74</v>
      </c>
      <c r="C112" s="9">
        <v>214</v>
      </c>
      <c r="D112" s="9" t="s">
        <v>15</v>
      </c>
      <c r="E112" s="9" t="s">
        <v>102</v>
      </c>
      <c r="F112" s="10">
        <v>43616</v>
      </c>
      <c r="G112" s="9" t="s">
        <v>54</v>
      </c>
      <c r="H112" s="9" t="s">
        <v>55</v>
      </c>
      <c r="I112" s="11">
        <v>2120001086883</v>
      </c>
      <c r="J112" s="37" t="s">
        <v>385</v>
      </c>
      <c r="K112" s="11" t="s">
        <v>18</v>
      </c>
      <c r="L112" s="28">
        <v>23199000</v>
      </c>
      <c r="M112" s="22">
        <v>23155000</v>
      </c>
      <c r="N112" s="24">
        <v>0.99810336652441911</v>
      </c>
      <c r="O112" s="22" t="s">
        <v>19</v>
      </c>
      <c r="P112" s="26" t="s">
        <v>19</v>
      </c>
      <c r="Q112" s="8"/>
    </row>
    <row r="113" spans="1:17" ht="213.75">
      <c r="A113" s="9" t="s">
        <v>386</v>
      </c>
      <c r="B113" s="9" t="s">
        <v>387</v>
      </c>
      <c r="C113" s="9">
        <v>192</v>
      </c>
      <c r="D113" s="9" t="s">
        <v>15</v>
      </c>
      <c r="E113" s="9" t="s">
        <v>109</v>
      </c>
      <c r="F113" s="10">
        <v>43627</v>
      </c>
      <c r="G113" s="9" t="s">
        <v>38</v>
      </c>
      <c r="H113" s="9" t="s">
        <v>141</v>
      </c>
      <c r="I113" s="11">
        <v>2010001016851</v>
      </c>
      <c r="J113" s="37" t="s">
        <v>388</v>
      </c>
      <c r="K113" s="11" t="s">
        <v>18</v>
      </c>
      <c r="L113" s="28">
        <v>30272000</v>
      </c>
      <c r="M113" s="22">
        <v>29997000</v>
      </c>
      <c r="N113" s="24">
        <v>0.99091569767441856</v>
      </c>
      <c r="O113" s="22" t="s">
        <v>19</v>
      </c>
      <c r="P113" s="26" t="s">
        <v>19</v>
      </c>
      <c r="Q113" s="8"/>
    </row>
    <row r="114" spans="1:17" ht="90">
      <c r="A114" s="9" t="s">
        <v>389</v>
      </c>
      <c r="B114" s="9" t="s">
        <v>390</v>
      </c>
      <c r="C114" s="9">
        <v>295</v>
      </c>
      <c r="D114" s="9" t="s">
        <v>15</v>
      </c>
      <c r="E114" s="9" t="s">
        <v>91</v>
      </c>
      <c r="F114" s="10">
        <v>43622</v>
      </c>
      <c r="G114" s="9" t="s">
        <v>391</v>
      </c>
      <c r="H114" s="9" t="s">
        <v>392</v>
      </c>
      <c r="I114" s="11"/>
      <c r="J114" s="37" t="s">
        <v>393</v>
      </c>
      <c r="K114" s="11" t="s">
        <v>18</v>
      </c>
      <c r="L114" s="28">
        <v>30536000</v>
      </c>
      <c r="M114" s="22">
        <v>30525000</v>
      </c>
      <c r="N114" s="24">
        <v>0.999</v>
      </c>
      <c r="O114" s="22" t="s">
        <v>19</v>
      </c>
      <c r="P114" s="26" t="s">
        <v>19</v>
      </c>
      <c r="Q114" s="8"/>
    </row>
    <row r="115" spans="1:17" ht="135">
      <c r="A115" s="9" t="s">
        <v>394</v>
      </c>
      <c r="B115" s="9" t="s">
        <v>344</v>
      </c>
      <c r="C115" s="9">
        <v>277</v>
      </c>
      <c r="D115" s="9" t="s">
        <v>15</v>
      </c>
      <c r="E115" s="9" t="s">
        <v>341</v>
      </c>
      <c r="F115" s="10">
        <v>43629</v>
      </c>
      <c r="G115" s="9" t="s">
        <v>395</v>
      </c>
      <c r="H115" s="9" t="s">
        <v>396</v>
      </c>
      <c r="I115" s="11">
        <v>1010505001763</v>
      </c>
      <c r="J115" s="37" t="s">
        <v>397</v>
      </c>
      <c r="K115" s="11" t="s">
        <v>18</v>
      </c>
      <c r="L115" s="28">
        <v>14914800</v>
      </c>
      <c r="M115" s="22">
        <v>14796000</v>
      </c>
      <c r="N115" s="24">
        <v>0.99203475742215785</v>
      </c>
      <c r="O115" s="22" t="s">
        <v>19</v>
      </c>
      <c r="P115" s="26" t="s">
        <v>19</v>
      </c>
      <c r="Q115" s="8"/>
    </row>
    <row r="116" spans="1:17" ht="191.25">
      <c r="A116" s="9" t="s">
        <v>398</v>
      </c>
      <c r="B116" s="9" t="s">
        <v>399</v>
      </c>
      <c r="C116" s="9">
        <v>207</v>
      </c>
      <c r="D116" s="9" t="s">
        <v>15</v>
      </c>
      <c r="E116" s="9" t="s">
        <v>400</v>
      </c>
      <c r="F116" s="10">
        <v>43619</v>
      </c>
      <c r="G116" s="9" t="s">
        <v>16</v>
      </c>
      <c r="H116" s="9" t="s">
        <v>17</v>
      </c>
      <c r="I116" s="11">
        <v>7010001042703</v>
      </c>
      <c r="J116" s="37" t="s">
        <v>401</v>
      </c>
      <c r="K116" s="11" t="s">
        <v>18</v>
      </c>
      <c r="L116" s="28">
        <v>14990400</v>
      </c>
      <c r="M116" s="22">
        <v>14990400</v>
      </c>
      <c r="N116" s="24">
        <v>1</v>
      </c>
      <c r="O116" s="22" t="s">
        <v>19</v>
      </c>
      <c r="P116" s="26" t="s">
        <v>19</v>
      </c>
      <c r="Q116" s="8"/>
    </row>
    <row r="117" spans="1:17" ht="112.5">
      <c r="A117" s="9" t="s">
        <v>402</v>
      </c>
      <c r="B117" s="9" t="s">
        <v>77</v>
      </c>
      <c r="C117" s="9">
        <v>284</v>
      </c>
      <c r="D117" s="9" t="s">
        <v>15</v>
      </c>
      <c r="E117" s="9" t="s">
        <v>228</v>
      </c>
      <c r="F117" s="10">
        <v>43637</v>
      </c>
      <c r="G117" s="9" t="s">
        <v>403</v>
      </c>
      <c r="H117" s="9" t="s">
        <v>22</v>
      </c>
      <c r="I117" s="11"/>
      <c r="J117" s="37" t="s">
        <v>404</v>
      </c>
      <c r="K117" s="11" t="s">
        <v>18</v>
      </c>
      <c r="L117" s="28">
        <v>62986000</v>
      </c>
      <c r="M117" s="22">
        <v>62975000</v>
      </c>
      <c r="N117" s="24">
        <v>0.999</v>
      </c>
      <c r="O117" s="22" t="s">
        <v>19</v>
      </c>
      <c r="P117" s="26" t="s">
        <v>19</v>
      </c>
      <c r="Q117" s="8"/>
    </row>
    <row r="118" spans="1:17" ht="112.5">
      <c r="A118" s="9" t="s">
        <v>405</v>
      </c>
      <c r="B118" s="9" t="s">
        <v>77</v>
      </c>
      <c r="C118" s="9">
        <v>284</v>
      </c>
      <c r="D118" s="9" t="s">
        <v>15</v>
      </c>
      <c r="E118" s="9" t="s">
        <v>228</v>
      </c>
      <c r="F118" s="10">
        <v>43637</v>
      </c>
      <c r="G118" s="9" t="s">
        <v>406</v>
      </c>
      <c r="H118" s="9" t="s">
        <v>407</v>
      </c>
      <c r="I118" s="11">
        <v>4010005007424</v>
      </c>
      <c r="J118" s="37" t="s">
        <v>408</v>
      </c>
      <c r="K118" s="11" t="s">
        <v>18</v>
      </c>
      <c r="L118" s="28">
        <v>147697000</v>
      </c>
      <c r="M118" s="22">
        <v>147620000</v>
      </c>
      <c r="N118" s="24">
        <v>0.99947866239666339</v>
      </c>
      <c r="O118" s="22" t="s">
        <v>19</v>
      </c>
      <c r="P118" s="26" t="s">
        <v>19</v>
      </c>
      <c r="Q118" s="8"/>
    </row>
    <row r="119" spans="1:17" ht="146.25">
      <c r="A119" s="9" t="s">
        <v>409</v>
      </c>
      <c r="B119" s="9" t="s">
        <v>111</v>
      </c>
      <c r="C119" s="9">
        <v>245</v>
      </c>
      <c r="D119" s="9" t="s">
        <v>15</v>
      </c>
      <c r="E119" s="9" t="s">
        <v>228</v>
      </c>
      <c r="F119" s="10">
        <v>43644</v>
      </c>
      <c r="G119" s="9" t="s">
        <v>410</v>
      </c>
      <c r="H119" s="9" t="s">
        <v>411</v>
      </c>
      <c r="I119" s="11">
        <v>6010405010463</v>
      </c>
      <c r="J119" s="37" t="s">
        <v>412</v>
      </c>
      <c r="K119" s="11" t="s">
        <v>18</v>
      </c>
      <c r="L119" s="28">
        <v>23738000</v>
      </c>
      <c r="M119" s="22">
        <v>23650000</v>
      </c>
      <c r="N119" s="24">
        <v>0.99629286376274329</v>
      </c>
      <c r="O119" s="22" t="s">
        <v>19</v>
      </c>
      <c r="P119" s="26" t="s">
        <v>19</v>
      </c>
      <c r="Q119" s="8"/>
    </row>
    <row r="120" spans="1:17" ht="135">
      <c r="A120" s="9" t="s">
        <v>413</v>
      </c>
      <c r="B120" s="9" t="s">
        <v>77</v>
      </c>
      <c r="C120" s="9">
        <v>273</v>
      </c>
      <c r="D120" s="9" t="s">
        <v>15</v>
      </c>
      <c r="E120" s="9" t="s">
        <v>228</v>
      </c>
      <c r="F120" s="10">
        <v>43644</v>
      </c>
      <c r="G120" s="9" t="s">
        <v>410</v>
      </c>
      <c r="H120" s="9" t="s">
        <v>411</v>
      </c>
      <c r="I120" s="11">
        <v>6010405010463</v>
      </c>
      <c r="J120" s="37" t="s">
        <v>414</v>
      </c>
      <c r="K120" s="11" t="s">
        <v>18</v>
      </c>
      <c r="L120" s="28">
        <v>30041000</v>
      </c>
      <c r="M120" s="22">
        <v>30030000</v>
      </c>
      <c r="N120" s="24">
        <v>0.999</v>
      </c>
      <c r="O120" s="22" t="s">
        <v>19</v>
      </c>
      <c r="P120" s="26" t="s">
        <v>19</v>
      </c>
      <c r="Q120" s="8"/>
    </row>
    <row r="121" spans="1:17" ht="146.25">
      <c r="A121" s="9" t="s">
        <v>415</v>
      </c>
      <c r="B121" s="9" t="s">
        <v>77</v>
      </c>
      <c r="C121" s="9">
        <v>271</v>
      </c>
      <c r="D121" s="9" t="s">
        <v>15</v>
      </c>
      <c r="E121" s="9" t="s">
        <v>228</v>
      </c>
      <c r="F121" s="10">
        <v>43644</v>
      </c>
      <c r="G121" s="9" t="s">
        <v>33</v>
      </c>
      <c r="H121" s="9" t="s">
        <v>34</v>
      </c>
      <c r="I121" s="11">
        <v>7110001001038</v>
      </c>
      <c r="J121" s="37" t="s">
        <v>416</v>
      </c>
      <c r="K121" s="11" t="s">
        <v>18</v>
      </c>
      <c r="L121" s="28">
        <v>47817000</v>
      </c>
      <c r="M121" s="22">
        <v>47773000</v>
      </c>
      <c r="N121" s="24">
        <v>0.99907982516678173</v>
      </c>
      <c r="O121" s="22" t="s">
        <v>19</v>
      </c>
      <c r="P121" s="26" t="s">
        <v>19</v>
      </c>
      <c r="Q121" s="8"/>
    </row>
    <row r="122" spans="1:17" ht="135">
      <c r="A122" s="9" t="s">
        <v>417</v>
      </c>
      <c r="B122" s="9" t="s">
        <v>418</v>
      </c>
      <c r="C122" s="9">
        <v>198</v>
      </c>
      <c r="D122" s="9" t="s">
        <v>15</v>
      </c>
      <c r="E122" s="9" t="s">
        <v>109</v>
      </c>
      <c r="F122" s="10">
        <v>43677</v>
      </c>
      <c r="G122" s="9" t="s">
        <v>419</v>
      </c>
      <c r="H122" s="9" t="s">
        <v>420</v>
      </c>
      <c r="I122" s="11">
        <v>4010405000185</v>
      </c>
      <c r="J122" s="37" t="s">
        <v>498</v>
      </c>
      <c r="K122" s="11" t="s">
        <v>18</v>
      </c>
      <c r="L122" s="28">
        <v>38995000</v>
      </c>
      <c r="M122" s="34">
        <v>38995000</v>
      </c>
      <c r="N122" s="24">
        <v>1</v>
      </c>
      <c r="O122" s="22" t="s">
        <v>19</v>
      </c>
      <c r="P122" s="26" t="s">
        <v>19</v>
      </c>
      <c r="Q122" s="8"/>
    </row>
    <row r="123" spans="1:17" ht="112.5">
      <c r="A123" s="9" t="s">
        <v>421</v>
      </c>
      <c r="B123" s="9" t="s">
        <v>418</v>
      </c>
      <c r="C123" s="9">
        <v>207</v>
      </c>
      <c r="D123" s="9" t="s">
        <v>15</v>
      </c>
      <c r="E123" s="9" t="s">
        <v>109</v>
      </c>
      <c r="F123" s="10">
        <v>43668</v>
      </c>
      <c r="G123" s="9" t="s">
        <v>419</v>
      </c>
      <c r="H123" s="9" t="s">
        <v>420</v>
      </c>
      <c r="I123" s="11">
        <v>4010405000185</v>
      </c>
      <c r="J123" s="37" t="s">
        <v>499</v>
      </c>
      <c r="K123" s="11" t="s">
        <v>18</v>
      </c>
      <c r="L123" s="28">
        <v>25124000</v>
      </c>
      <c r="M123" s="34">
        <v>25124000</v>
      </c>
      <c r="N123" s="24">
        <v>1</v>
      </c>
      <c r="O123" s="22" t="s">
        <v>19</v>
      </c>
      <c r="P123" s="26" t="s">
        <v>19</v>
      </c>
      <c r="Q123" s="8"/>
    </row>
    <row r="124" spans="1:17" ht="146.25">
      <c r="A124" s="9" t="s">
        <v>422</v>
      </c>
      <c r="B124" s="9" t="s">
        <v>423</v>
      </c>
      <c r="C124" s="9">
        <v>262</v>
      </c>
      <c r="D124" s="9" t="s">
        <v>15</v>
      </c>
      <c r="E124" s="9" t="s">
        <v>109</v>
      </c>
      <c r="F124" s="10">
        <v>43647</v>
      </c>
      <c r="G124" s="9" t="s">
        <v>410</v>
      </c>
      <c r="H124" s="9" t="s">
        <v>411</v>
      </c>
      <c r="I124" s="11">
        <v>6010405010463</v>
      </c>
      <c r="J124" s="37" t="s">
        <v>500</v>
      </c>
      <c r="K124" s="11" t="s">
        <v>18</v>
      </c>
      <c r="L124" s="28">
        <v>11968000</v>
      </c>
      <c r="M124" s="34">
        <v>11880000</v>
      </c>
      <c r="N124" s="24">
        <v>0.99264705882352944</v>
      </c>
      <c r="O124" s="22" t="s">
        <v>19</v>
      </c>
      <c r="P124" s="26" t="s">
        <v>19</v>
      </c>
      <c r="Q124" s="8"/>
    </row>
    <row r="125" spans="1:17" ht="168.75">
      <c r="A125" s="9" t="s">
        <v>424</v>
      </c>
      <c r="B125" s="9" t="s">
        <v>14</v>
      </c>
      <c r="C125" s="9">
        <v>225</v>
      </c>
      <c r="D125" s="9" t="s">
        <v>15</v>
      </c>
      <c r="E125" s="9" t="s">
        <v>109</v>
      </c>
      <c r="F125" s="10">
        <v>43664</v>
      </c>
      <c r="G125" s="9" t="s">
        <v>83</v>
      </c>
      <c r="H125" s="9" t="s">
        <v>115</v>
      </c>
      <c r="I125" s="11">
        <v>4010005018693</v>
      </c>
      <c r="J125" s="37" t="s">
        <v>501</v>
      </c>
      <c r="K125" s="11" t="s">
        <v>18</v>
      </c>
      <c r="L125" s="28">
        <v>23430000</v>
      </c>
      <c r="M125" s="34">
        <v>23045000</v>
      </c>
      <c r="N125" s="24">
        <v>0.98356807511737088</v>
      </c>
      <c r="O125" s="22" t="s">
        <v>19</v>
      </c>
      <c r="P125" s="26" t="s">
        <v>19</v>
      </c>
      <c r="Q125" s="8"/>
    </row>
    <row r="126" spans="1:17" ht="135">
      <c r="A126" s="9" t="s">
        <v>425</v>
      </c>
      <c r="B126" s="9" t="s">
        <v>24</v>
      </c>
      <c r="C126" s="9">
        <v>220</v>
      </c>
      <c r="D126" s="9" t="s">
        <v>15</v>
      </c>
      <c r="E126" s="9" t="s">
        <v>109</v>
      </c>
      <c r="F126" s="10">
        <v>43662</v>
      </c>
      <c r="G126" s="9" t="s">
        <v>426</v>
      </c>
      <c r="H126" s="9" t="s">
        <v>427</v>
      </c>
      <c r="I126" s="11"/>
      <c r="J126" s="37" t="s">
        <v>502</v>
      </c>
      <c r="K126" s="11" t="s">
        <v>59</v>
      </c>
      <c r="L126" s="28">
        <v>35937000</v>
      </c>
      <c r="M126" s="34">
        <v>35937000</v>
      </c>
      <c r="N126" s="24">
        <v>1</v>
      </c>
      <c r="O126" s="22" t="s">
        <v>19</v>
      </c>
      <c r="P126" s="26" t="s">
        <v>19</v>
      </c>
      <c r="Q126" s="8"/>
    </row>
    <row r="127" spans="1:17" ht="135">
      <c r="A127" s="9" t="s">
        <v>428</v>
      </c>
      <c r="B127" s="9" t="s">
        <v>418</v>
      </c>
      <c r="C127" s="9">
        <v>227</v>
      </c>
      <c r="D127" s="9" t="s">
        <v>15</v>
      </c>
      <c r="E127" s="9" t="s">
        <v>109</v>
      </c>
      <c r="F127" s="10">
        <v>43662</v>
      </c>
      <c r="G127" s="9" t="s">
        <v>429</v>
      </c>
      <c r="H127" s="9" t="s">
        <v>84</v>
      </c>
      <c r="I127" s="11">
        <v>7010005002901</v>
      </c>
      <c r="J127" s="37" t="s">
        <v>503</v>
      </c>
      <c r="K127" s="11" t="s">
        <v>18</v>
      </c>
      <c r="L127" s="28">
        <v>35794000</v>
      </c>
      <c r="M127" s="34">
        <v>35640000</v>
      </c>
      <c r="N127" s="24">
        <v>0.99569760295021514</v>
      </c>
      <c r="O127" s="22" t="s">
        <v>19</v>
      </c>
      <c r="P127" s="26" t="s">
        <v>19</v>
      </c>
      <c r="Q127" s="8"/>
    </row>
    <row r="128" spans="1:17" ht="168.75">
      <c r="A128" s="9" t="s">
        <v>430</v>
      </c>
      <c r="B128" s="9" t="s">
        <v>418</v>
      </c>
      <c r="C128" s="9">
        <v>227</v>
      </c>
      <c r="D128" s="9" t="s">
        <v>15</v>
      </c>
      <c r="E128" s="9" t="s">
        <v>109</v>
      </c>
      <c r="F128" s="10">
        <v>43662</v>
      </c>
      <c r="G128" s="9" t="s">
        <v>431</v>
      </c>
      <c r="H128" s="9" t="s">
        <v>432</v>
      </c>
      <c r="I128" s="11"/>
      <c r="J128" s="37" t="s">
        <v>504</v>
      </c>
      <c r="K128" s="11" t="s">
        <v>18</v>
      </c>
      <c r="L128" s="28">
        <v>13607000</v>
      </c>
      <c r="M128" s="34">
        <v>13200000</v>
      </c>
      <c r="N128" s="24">
        <v>0.97008892481810838</v>
      </c>
      <c r="O128" s="22" t="s">
        <v>19</v>
      </c>
      <c r="P128" s="26" t="s">
        <v>19</v>
      </c>
      <c r="Q128" s="8"/>
    </row>
    <row r="129" spans="1:19" ht="112.5">
      <c r="A129" s="9" t="s">
        <v>433</v>
      </c>
      <c r="B129" s="9" t="s">
        <v>14</v>
      </c>
      <c r="C129" s="9">
        <v>169</v>
      </c>
      <c r="D129" s="9" t="s">
        <v>15</v>
      </c>
      <c r="E129" s="9" t="s">
        <v>109</v>
      </c>
      <c r="F129" s="10">
        <v>43657</v>
      </c>
      <c r="G129" s="9" t="s">
        <v>419</v>
      </c>
      <c r="H129" s="9" t="s">
        <v>420</v>
      </c>
      <c r="I129" s="11">
        <v>4010405000185</v>
      </c>
      <c r="J129" s="37" t="s">
        <v>505</v>
      </c>
      <c r="K129" s="11" t="s">
        <v>18</v>
      </c>
      <c r="L129" s="28">
        <v>29964000</v>
      </c>
      <c r="M129" s="34">
        <v>29920000</v>
      </c>
      <c r="N129" s="24">
        <v>0.99853157121879588</v>
      </c>
      <c r="O129" s="22" t="s">
        <v>19</v>
      </c>
      <c r="P129" s="26" t="s">
        <v>19</v>
      </c>
      <c r="Q129" s="8"/>
    </row>
    <row r="130" spans="1:19" ht="123.75">
      <c r="A130" s="9" t="s">
        <v>434</v>
      </c>
      <c r="B130" s="9" t="s">
        <v>435</v>
      </c>
      <c r="C130" s="9">
        <v>127</v>
      </c>
      <c r="D130" s="9" t="s">
        <v>355</v>
      </c>
      <c r="E130" s="9" t="s">
        <v>110</v>
      </c>
      <c r="F130" s="10">
        <v>43655</v>
      </c>
      <c r="G130" s="9" t="s">
        <v>436</v>
      </c>
      <c r="H130" s="9" t="s">
        <v>437</v>
      </c>
      <c r="I130" s="11">
        <v>8110001023436</v>
      </c>
      <c r="J130" s="37" t="s">
        <v>506</v>
      </c>
      <c r="K130" s="11" t="s">
        <v>103</v>
      </c>
      <c r="L130" s="28">
        <v>509300</v>
      </c>
      <c r="M130" s="34">
        <v>385000</v>
      </c>
      <c r="N130" s="24">
        <v>0.75593952483801297</v>
      </c>
      <c r="O130" s="22" t="s">
        <v>19</v>
      </c>
      <c r="P130" s="26" t="s">
        <v>19</v>
      </c>
      <c r="Q130" s="8"/>
    </row>
    <row r="131" spans="1:19" ht="123.75">
      <c r="A131" s="9" t="s">
        <v>438</v>
      </c>
      <c r="B131" s="9" t="s">
        <v>85</v>
      </c>
      <c r="C131" s="9">
        <v>240</v>
      </c>
      <c r="D131" s="9" t="s">
        <v>15</v>
      </c>
      <c r="E131" s="9" t="s">
        <v>110</v>
      </c>
      <c r="F131" s="10">
        <v>43649</v>
      </c>
      <c r="G131" s="9" t="s">
        <v>406</v>
      </c>
      <c r="H131" s="9" t="s">
        <v>407</v>
      </c>
      <c r="I131" s="11">
        <v>4010005007424</v>
      </c>
      <c r="J131" s="37" t="s">
        <v>507</v>
      </c>
      <c r="K131" s="11" t="s">
        <v>18</v>
      </c>
      <c r="L131" s="28">
        <v>10923000</v>
      </c>
      <c r="M131" s="34">
        <v>10120000</v>
      </c>
      <c r="N131" s="24">
        <v>0.92648539778449146</v>
      </c>
      <c r="O131" s="22" t="s">
        <v>19</v>
      </c>
      <c r="P131" s="26" t="s">
        <v>19</v>
      </c>
      <c r="Q131" s="8"/>
    </row>
    <row r="132" spans="1:19" ht="146.25">
      <c r="A132" s="9" t="s">
        <v>439</v>
      </c>
      <c r="B132" s="9" t="s">
        <v>32</v>
      </c>
      <c r="C132" s="9">
        <v>189</v>
      </c>
      <c r="D132" s="9" t="s">
        <v>15</v>
      </c>
      <c r="E132" s="9" t="s">
        <v>110</v>
      </c>
      <c r="F132" s="10">
        <v>43672</v>
      </c>
      <c r="G132" s="9" t="s">
        <v>419</v>
      </c>
      <c r="H132" s="9" t="s">
        <v>420</v>
      </c>
      <c r="I132" s="11">
        <v>4010405000185</v>
      </c>
      <c r="J132" s="37" t="s">
        <v>508</v>
      </c>
      <c r="K132" s="11" t="s">
        <v>18</v>
      </c>
      <c r="L132" s="28">
        <v>9988000</v>
      </c>
      <c r="M132" s="34">
        <v>9988000</v>
      </c>
      <c r="N132" s="24">
        <v>1</v>
      </c>
      <c r="O132" s="22" t="s">
        <v>19</v>
      </c>
      <c r="P132" s="26" t="s">
        <v>19</v>
      </c>
      <c r="Q132" s="8"/>
    </row>
    <row r="133" spans="1:19" ht="135">
      <c r="A133" s="9" t="s">
        <v>440</v>
      </c>
      <c r="B133" s="9" t="s">
        <v>32</v>
      </c>
      <c r="C133" s="9">
        <v>221</v>
      </c>
      <c r="D133" s="9" t="s">
        <v>15</v>
      </c>
      <c r="E133" s="9" t="s">
        <v>110</v>
      </c>
      <c r="F133" s="10">
        <v>43668</v>
      </c>
      <c r="G133" s="9" t="s">
        <v>21</v>
      </c>
      <c r="H133" s="9" t="s">
        <v>22</v>
      </c>
      <c r="I133" s="11">
        <v>9110001001465</v>
      </c>
      <c r="J133" s="37" t="s">
        <v>509</v>
      </c>
      <c r="K133" s="11" t="s">
        <v>18</v>
      </c>
      <c r="L133" s="28">
        <v>9999000</v>
      </c>
      <c r="M133" s="34">
        <v>9999000</v>
      </c>
      <c r="N133" s="24">
        <v>1</v>
      </c>
      <c r="O133" s="22" t="s">
        <v>19</v>
      </c>
      <c r="P133" s="26" t="s">
        <v>19</v>
      </c>
      <c r="Q133" s="8"/>
    </row>
    <row r="134" spans="1:19" ht="78.75">
      <c r="A134" s="9" t="s">
        <v>441</v>
      </c>
      <c r="B134" s="9" t="s">
        <v>390</v>
      </c>
      <c r="C134" s="9">
        <v>210</v>
      </c>
      <c r="D134" s="9" t="s">
        <v>15</v>
      </c>
      <c r="E134" s="9" t="s">
        <v>442</v>
      </c>
      <c r="F134" s="10">
        <v>43651</v>
      </c>
      <c r="G134" s="9" t="s">
        <v>443</v>
      </c>
      <c r="H134" s="9" t="s">
        <v>444</v>
      </c>
      <c r="I134" s="11">
        <v>4110001022169</v>
      </c>
      <c r="J134" s="37" t="s">
        <v>510</v>
      </c>
      <c r="K134" s="11" t="s">
        <v>18</v>
      </c>
      <c r="L134" s="34">
        <v>16401000</v>
      </c>
      <c r="M134" s="28">
        <v>16390000</v>
      </c>
      <c r="N134" s="24">
        <v>0.99932930918846408</v>
      </c>
      <c r="O134" s="22" t="s">
        <v>19</v>
      </c>
      <c r="P134" s="22" t="s">
        <v>19</v>
      </c>
      <c r="Q134" s="8"/>
      <c r="S134" s="8"/>
    </row>
    <row r="135" spans="1:19" ht="123.75">
      <c r="A135" s="9" t="s">
        <v>445</v>
      </c>
      <c r="B135" s="9" t="s">
        <v>41</v>
      </c>
      <c r="C135" s="9">
        <v>214</v>
      </c>
      <c r="D135" s="9" t="s">
        <v>15</v>
      </c>
      <c r="E135" s="9" t="s">
        <v>146</v>
      </c>
      <c r="F135" s="10">
        <v>43675</v>
      </c>
      <c r="G135" s="9" t="s">
        <v>33</v>
      </c>
      <c r="H135" s="9" t="s">
        <v>34</v>
      </c>
      <c r="I135" s="11">
        <v>7110001001038</v>
      </c>
      <c r="J135" s="37" t="s">
        <v>511</v>
      </c>
      <c r="K135" s="11" t="s">
        <v>18</v>
      </c>
      <c r="L135" s="34">
        <v>34023000</v>
      </c>
      <c r="M135" s="28">
        <v>34023000</v>
      </c>
      <c r="N135" s="24">
        <v>1</v>
      </c>
      <c r="O135" s="22" t="s">
        <v>19</v>
      </c>
      <c r="P135" s="22" t="s">
        <v>19</v>
      </c>
      <c r="Q135" s="8"/>
      <c r="S135" s="8"/>
    </row>
    <row r="136" spans="1:19" ht="123.75">
      <c r="A136" s="9" t="s">
        <v>446</v>
      </c>
      <c r="B136" s="9" t="s">
        <v>41</v>
      </c>
      <c r="C136" s="9">
        <v>214</v>
      </c>
      <c r="D136" s="9" t="s">
        <v>15</v>
      </c>
      <c r="E136" s="9" t="s">
        <v>146</v>
      </c>
      <c r="F136" s="10">
        <v>43675</v>
      </c>
      <c r="G136" s="9" t="s">
        <v>447</v>
      </c>
      <c r="H136" s="9" t="s">
        <v>448</v>
      </c>
      <c r="I136" s="11">
        <v>2011101037696</v>
      </c>
      <c r="J136" s="37" t="s">
        <v>512</v>
      </c>
      <c r="K136" s="11" t="s">
        <v>18</v>
      </c>
      <c r="L136" s="34">
        <v>16973000</v>
      </c>
      <c r="M136" s="28">
        <v>16973000</v>
      </c>
      <c r="N136" s="24">
        <v>1</v>
      </c>
      <c r="O136" s="22" t="s">
        <v>19</v>
      </c>
      <c r="P136" s="22" t="s">
        <v>19</v>
      </c>
      <c r="Q136" s="8"/>
      <c r="S136" s="8"/>
    </row>
    <row r="137" spans="1:19" ht="292.5">
      <c r="A137" s="9" t="s">
        <v>449</v>
      </c>
      <c r="B137" s="9" t="s">
        <v>450</v>
      </c>
      <c r="C137" s="9">
        <v>155</v>
      </c>
      <c r="D137" s="9" t="s">
        <v>15</v>
      </c>
      <c r="E137" s="9" t="s">
        <v>93</v>
      </c>
      <c r="F137" s="10">
        <v>43671</v>
      </c>
      <c r="G137" s="9" t="s">
        <v>16</v>
      </c>
      <c r="H137" s="9" t="s">
        <v>17</v>
      </c>
      <c r="I137" s="11">
        <v>7010001042703</v>
      </c>
      <c r="J137" s="37" t="s">
        <v>513</v>
      </c>
      <c r="K137" s="11" t="s">
        <v>18</v>
      </c>
      <c r="L137" s="34">
        <v>38676000</v>
      </c>
      <c r="M137" s="28">
        <v>38676000</v>
      </c>
      <c r="N137" s="24">
        <v>1</v>
      </c>
      <c r="O137" s="22" t="s">
        <v>19</v>
      </c>
      <c r="P137" s="22" t="s">
        <v>19</v>
      </c>
      <c r="Q137" s="8"/>
      <c r="S137" s="8"/>
    </row>
    <row r="138" spans="1:19" ht="123.75">
      <c r="A138" s="9" t="s">
        <v>451</v>
      </c>
      <c r="B138" s="9" t="s">
        <v>82</v>
      </c>
      <c r="C138" s="9">
        <v>154</v>
      </c>
      <c r="D138" s="9" t="s">
        <v>15</v>
      </c>
      <c r="E138" s="9" t="s">
        <v>94</v>
      </c>
      <c r="F138" s="10">
        <v>43665</v>
      </c>
      <c r="G138" s="9" t="s">
        <v>33</v>
      </c>
      <c r="H138" s="9" t="s">
        <v>34</v>
      </c>
      <c r="I138" s="11">
        <v>7110001001038</v>
      </c>
      <c r="J138" s="37" t="s">
        <v>514</v>
      </c>
      <c r="K138" s="11" t="s">
        <v>18</v>
      </c>
      <c r="L138" s="34">
        <v>21351000</v>
      </c>
      <c r="M138" s="28">
        <v>21351000</v>
      </c>
      <c r="N138" s="24">
        <v>1</v>
      </c>
      <c r="O138" s="22" t="s">
        <v>19</v>
      </c>
      <c r="P138" s="22" t="s">
        <v>19</v>
      </c>
      <c r="Q138" s="8"/>
      <c r="S138" s="8"/>
    </row>
    <row r="139" spans="1:19" ht="123.75">
      <c r="A139" s="9" t="s">
        <v>452</v>
      </c>
      <c r="B139" s="9" t="s">
        <v>165</v>
      </c>
      <c r="C139" s="9">
        <v>244</v>
      </c>
      <c r="D139" s="9" t="s">
        <v>15</v>
      </c>
      <c r="E139" s="9" t="s">
        <v>95</v>
      </c>
      <c r="F139" s="10">
        <v>43656</v>
      </c>
      <c r="G139" s="9" t="s">
        <v>453</v>
      </c>
      <c r="H139" s="9" t="s">
        <v>454</v>
      </c>
      <c r="I139" s="11"/>
      <c r="J139" s="37" t="s">
        <v>515</v>
      </c>
      <c r="K139" s="11" t="s">
        <v>18</v>
      </c>
      <c r="L139" s="34">
        <v>20339000</v>
      </c>
      <c r="M139" s="28">
        <v>20339000</v>
      </c>
      <c r="N139" s="24">
        <v>1</v>
      </c>
      <c r="O139" s="22" t="s">
        <v>19</v>
      </c>
      <c r="P139" s="22" t="s">
        <v>19</v>
      </c>
      <c r="Q139" s="8"/>
      <c r="S139" s="8"/>
    </row>
    <row r="140" spans="1:19" ht="112.5">
      <c r="A140" s="9" t="s">
        <v>455</v>
      </c>
      <c r="B140" s="9" t="s">
        <v>165</v>
      </c>
      <c r="C140" s="9">
        <v>244</v>
      </c>
      <c r="D140" s="9" t="s">
        <v>15</v>
      </c>
      <c r="E140" s="9" t="s">
        <v>95</v>
      </c>
      <c r="F140" s="10">
        <v>43656</v>
      </c>
      <c r="G140" s="9" t="s">
        <v>26</v>
      </c>
      <c r="H140" s="9" t="s">
        <v>27</v>
      </c>
      <c r="I140" s="11">
        <v>6013301007970</v>
      </c>
      <c r="J140" s="37" t="s">
        <v>516</v>
      </c>
      <c r="K140" s="11" t="s">
        <v>18</v>
      </c>
      <c r="L140" s="34">
        <v>28534000</v>
      </c>
      <c r="M140" s="28">
        <v>28534000</v>
      </c>
      <c r="N140" s="24">
        <v>1</v>
      </c>
      <c r="O140" s="22" t="s">
        <v>19</v>
      </c>
      <c r="P140" s="22" t="s">
        <v>19</v>
      </c>
      <c r="Q140" s="8"/>
      <c r="S140" s="8"/>
    </row>
    <row r="141" spans="1:19" ht="135">
      <c r="A141" s="9" t="s">
        <v>456</v>
      </c>
      <c r="B141" s="9" t="s">
        <v>53</v>
      </c>
      <c r="C141" s="9">
        <v>218</v>
      </c>
      <c r="D141" s="9" t="s">
        <v>15</v>
      </c>
      <c r="E141" s="9" t="s">
        <v>457</v>
      </c>
      <c r="F141" s="10">
        <v>43671</v>
      </c>
      <c r="G141" s="9" t="s">
        <v>16</v>
      </c>
      <c r="H141" s="9" t="s">
        <v>17</v>
      </c>
      <c r="I141" s="11">
        <v>7010001042703</v>
      </c>
      <c r="J141" s="37" t="s">
        <v>517</v>
      </c>
      <c r="K141" s="11" t="s">
        <v>18</v>
      </c>
      <c r="L141" s="34">
        <v>30547000</v>
      </c>
      <c r="M141" s="28">
        <v>30547000</v>
      </c>
      <c r="N141" s="24">
        <v>1</v>
      </c>
      <c r="O141" s="22" t="s">
        <v>19</v>
      </c>
      <c r="P141" s="22" t="s">
        <v>19</v>
      </c>
      <c r="Q141" s="8"/>
      <c r="S141" s="8"/>
    </row>
    <row r="142" spans="1:19" ht="135">
      <c r="A142" s="9" t="s">
        <v>458</v>
      </c>
      <c r="B142" s="9" t="s">
        <v>58</v>
      </c>
      <c r="C142" s="9">
        <v>193</v>
      </c>
      <c r="D142" s="9" t="s">
        <v>15</v>
      </c>
      <c r="E142" s="9" t="s">
        <v>186</v>
      </c>
      <c r="F142" s="10">
        <v>43668</v>
      </c>
      <c r="G142" s="9" t="s">
        <v>459</v>
      </c>
      <c r="H142" s="9" t="s">
        <v>460</v>
      </c>
      <c r="I142" s="11">
        <v>2010001034143</v>
      </c>
      <c r="J142" s="37" t="s">
        <v>518</v>
      </c>
      <c r="K142" s="11" t="s">
        <v>18</v>
      </c>
      <c r="L142" s="34">
        <v>17292000</v>
      </c>
      <c r="M142" s="28">
        <v>17270000</v>
      </c>
      <c r="N142" s="24">
        <v>0.99872773536895676</v>
      </c>
      <c r="O142" s="22" t="s">
        <v>19</v>
      </c>
      <c r="P142" s="22" t="s">
        <v>19</v>
      </c>
      <c r="Q142" s="8"/>
      <c r="S142" s="8"/>
    </row>
    <row r="143" spans="1:19" ht="146.25">
      <c r="A143" s="9" t="s">
        <v>461</v>
      </c>
      <c r="B143" s="9" t="s">
        <v>58</v>
      </c>
      <c r="C143" s="9">
        <v>203</v>
      </c>
      <c r="D143" s="9" t="s">
        <v>15</v>
      </c>
      <c r="E143" s="9" t="s">
        <v>186</v>
      </c>
      <c r="F143" s="10">
        <v>43658</v>
      </c>
      <c r="G143" s="9" t="s">
        <v>73</v>
      </c>
      <c r="H143" s="9" t="s">
        <v>218</v>
      </c>
      <c r="I143" s="11">
        <v>3010005018579</v>
      </c>
      <c r="J143" s="37" t="s">
        <v>519</v>
      </c>
      <c r="K143" s="11" t="s">
        <v>18</v>
      </c>
      <c r="L143" s="34">
        <v>14025000</v>
      </c>
      <c r="M143" s="28">
        <v>14025000</v>
      </c>
      <c r="N143" s="24">
        <v>1</v>
      </c>
      <c r="O143" s="22" t="s">
        <v>19</v>
      </c>
      <c r="P143" s="22" t="s">
        <v>19</v>
      </c>
      <c r="Q143" s="8"/>
      <c r="S143" s="8"/>
    </row>
    <row r="144" spans="1:19" ht="146.25">
      <c r="A144" s="9" t="s">
        <v>462</v>
      </c>
      <c r="B144" s="9" t="s">
        <v>58</v>
      </c>
      <c r="C144" s="9">
        <v>210</v>
      </c>
      <c r="D144" s="9" t="s">
        <v>15</v>
      </c>
      <c r="E144" s="9" t="s">
        <v>186</v>
      </c>
      <c r="F144" s="10">
        <v>43651</v>
      </c>
      <c r="G144" s="9" t="s">
        <v>362</v>
      </c>
      <c r="H144" s="9" t="s">
        <v>363</v>
      </c>
      <c r="I144" s="11">
        <v>6011101000700</v>
      </c>
      <c r="J144" s="37" t="s">
        <v>520</v>
      </c>
      <c r="K144" s="11" t="s">
        <v>18</v>
      </c>
      <c r="L144" s="34">
        <v>37081000</v>
      </c>
      <c r="M144" s="28">
        <v>36960000</v>
      </c>
      <c r="N144" s="24">
        <v>0.99673687333135563</v>
      </c>
      <c r="O144" s="22" t="s">
        <v>19</v>
      </c>
      <c r="P144" s="22" t="s">
        <v>19</v>
      </c>
      <c r="Q144" s="8"/>
      <c r="S144" s="8"/>
    </row>
    <row r="145" spans="1:19" ht="146.25">
      <c r="A145" s="9" t="s">
        <v>463</v>
      </c>
      <c r="B145" s="9" t="s">
        <v>58</v>
      </c>
      <c r="C145" s="9">
        <v>210</v>
      </c>
      <c r="D145" s="9" t="s">
        <v>15</v>
      </c>
      <c r="E145" s="9" t="s">
        <v>186</v>
      </c>
      <c r="F145" s="10">
        <v>43651</v>
      </c>
      <c r="G145" s="9" t="s">
        <v>38</v>
      </c>
      <c r="H145" s="9" t="s">
        <v>141</v>
      </c>
      <c r="I145" s="11">
        <v>2010001016851</v>
      </c>
      <c r="J145" s="37" t="s">
        <v>521</v>
      </c>
      <c r="K145" s="11" t="s">
        <v>18</v>
      </c>
      <c r="L145" s="34">
        <v>21879000</v>
      </c>
      <c r="M145" s="28">
        <v>21879000</v>
      </c>
      <c r="N145" s="24">
        <v>1</v>
      </c>
      <c r="O145" s="22" t="s">
        <v>19</v>
      </c>
      <c r="P145" s="22" t="s">
        <v>19</v>
      </c>
      <c r="Q145" s="8"/>
      <c r="S145" s="8"/>
    </row>
    <row r="146" spans="1:19" ht="135">
      <c r="A146" s="9" t="s">
        <v>464</v>
      </c>
      <c r="B146" s="9" t="s">
        <v>105</v>
      </c>
      <c r="C146" s="9">
        <v>238</v>
      </c>
      <c r="D146" s="9" t="s">
        <v>15</v>
      </c>
      <c r="E146" s="9" t="s">
        <v>186</v>
      </c>
      <c r="F146" s="10">
        <v>43651</v>
      </c>
      <c r="G146" s="9" t="s">
        <v>465</v>
      </c>
      <c r="H146" s="9" t="s">
        <v>466</v>
      </c>
      <c r="I146" s="11">
        <v>7030001054845</v>
      </c>
      <c r="J146" s="37" t="s">
        <v>522</v>
      </c>
      <c r="K146" s="11" t="s">
        <v>18</v>
      </c>
      <c r="L146" s="34">
        <v>19921000</v>
      </c>
      <c r="M146" s="28">
        <v>19910000</v>
      </c>
      <c r="N146" s="24">
        <v>0.99944781888459411</v>
      </c>
      <c r="O146" s="22" t="s">
        <v>19</v>
      </c>
      <c r="P146" s="22" t="s">
        <v>19</v>
      </c>
      <c r="Q146" s="8"/>
      <c r="S146" s="8"/>
    </row>
    <row r="147" spans="1:19" ht="123.75">
      <c r="A147" s="9" t="s">
        <v>467</v>
      </c>
      <c r="B147" s="9" t="s">
        <v>344</v>
      </c>
      <c r="C147" s="9">
        <v>224</v>
      </c>
      <c r="D147" s="9" t="s">
        <v>15</v>
      </c>
      <c r="E147" s="9" t="s">
        <v>341</v>
      </c>
      <c r="F147" s="10">
        <v>43657</v>
      </c>
      <c r="G147" s="9" t="s">
        <v>38</v>
      </c>
      <c r="H147" s="9" t="s">
        <v>141</v>
      </c>
      <c r="I147" s="11">
        <v>2010001016851</v>
      </c>
      <c r="J147" s="37" t="s">
        <v>523</v>
      </c>
      <c r="K147" s="11" t="s">
        <v>18</v>
      </c>
      <c r="L147" s="34">
        <v>45342000</v>
      </c>
      <c r="M147" s="28">
        <v>44517600</v>
      </c>
      <c r="N147" s="24">
        <v>0.98181818181818181</v>
      </c>
      <c r="O147" s="22" t="s">
        <v>19</v>
      </c>
      <c r="P147" s="22" t="s">
        <v>19</v>
      </c>
      <c r="Q147" s="8"/>
      <c r="S147" s="8"/>
    </row>
    <row r="148" spans="1:19" ht="168.75">
      <c r="A148" s="9" t="s">
        <v>468</v>
      </c>
      <c r="B148" s="9" t="s">
        <v>469</v>
      </c>
      <c r="C148" s="9">
        <v>218</v>
      </c>
      <c r="D148" s="9" t="s">
        <v>15</v>
      </c>
      <c r="E148" s="9" t="s">
        <v>97</v>
      </c>
      <c r="F148" s="10">
        <v>43671</v>
      </c>
      <c r="G148" s="9" t="s">
        <v>447</v>
      </c>
      <c r="H148" s="9" t="s">
        <v>448</v>
      </c>
      <c r="I148" s="11">
        <v>2011101037696</v>
      </c>
      <c r="J148" s="37" t="s">
        <v>524</v>
      </c>
      <c r="K148" s="11" t="s">
        <v>18</v>
      </c>
      <c r="L148" s="34">
        <v>34991000</v>
      </c>
      <c r="M148" s="28">
        <v>34344000</v>
      </c>
      <c r="N148" s="24">
        <v>0.9815095310222629</v>
      </c>
      <c r="O148" s="22" t="s">
        <v>19</v>
      </c>
      <c r="P148" s="22" t="s">
        <v>19</v>
      </c>
      <c r="Q148" s="8"/>
      <c r="S148" s="8"/>
    </row>
    <row r="149" spans="1:19" ht="258.75">
      <c r="A149" s="9" t="s">
        <v>470</v>
      </c>
      <c r="B149" s="9" t="s">
        <v>471</v>
      </c>
      <c r="C149" s="9">
        <v>211</v>
      </c>
      <c r="D149" s="9" t="s">
        <v>15</v>
      </c>
      <c r="E149" s="9" t="s">
        <v>97</v>
      </c>
      <c r="F149" s="10">
        <v>43650</v>
      </c>
      <c r="G149" s="9" t="s">
        <v>26</v>
      </c>
      <c r="H149" s="9" t="s">
        <v>27</v>
      </c>
      <c r="I149" s="11">
        <v>6013301007970</v>
      </c>
      <c r="J149" s="37" t="s">
        <v>525</v>
      </c>
      <c r="K149" s="11" t="s">
        <v>18</v>
      </c>
      <c r="L149" s="34">
        <v>23408000</v>
      </c>
      <c r="M149" s="28">
        <v>22982400</v>
      </c>
      <c r="N149" s="24">
        <v>0.98181818181818181</v>
      </c>
      <c r="O149" s="22" t="s">
        <v>19</v>
      </c>
      <c r="P149" s="22" t="s">
        <v>19</v>
      </c>
      <c r="Q149" s="8"/>
      <c r="S149" s="8"/>
    </row>
    <row r="150" spans="1:19" ht="135">
      <c r="A150" s="9" t="s">
        <v>472</v>
      </c>
      <c r="B150" s="9" t="s">
        <v>60</v>
      </c>
      <c r="C150" s="9">
        <v>141</v>
      </c>
      <c r="D150" s="9" t="s">
        <v>15</v>
      </c>
      <c r="E150" s="9" t="s">
        <v>97</v>
      </c>
      <c r="F150" s="10">
        <v>43657</v>
      </c>
      <c r="G150" s="9" t="s">
        <v>473</v>
      </c>
      <c r="H150" s="9" t="s">
        <v>474</v>
      </c>
      <c r="I150" s="11"/>
      <c r="J150" s="37" t="s">
        <v>526</v>
      </c>
      <c r="K150" s="11" t="s">
        <v>18</v>
      </c>
      <c r="L150" s="34">
        <v>34991000</v>
      </c>
      <c r="M150" s="28">
        <v>34344000</v>
      </c>
      <c r="N150" s="24">
        <v>0.9815095310222629</v>
      </c>
      <c r="O150" s="22" t="s">
        <v>19</v>
      </c>
      <c r="P150" s="22" t="s">
        <v>19</v>
      </c>
      <c r="Q150" s="8"/>
      <c r="S150" s="8"/>
    </row>
    <row r="151" spans="1:19" ht="123.75">
      <c r="A151" s="9" t="s">
        <v>475</v>
      </c>
      <c r="B151" s="9" t="s">
        <v>60</v>
      </c>
      <c r="C151" s="9">
        <v>141</v>
      </c>
      <c r="D151" s="9" t="s">
        <v>15</v>
      </c>
      <c r="E151" s="9" t="s">
        <v>97</v>
      </c>
      <c r="F151" s="10">
        <v>43657</v>
      </c>
      <c r="G151" s="9" t="s">
        <v>447</v>
      </c>
      <c r="H151" s="9" t="s">
        <v>448</v>
      </c>
      <c r="I151" s="11">
        <v>2011101037696</v>
      </c>
      <c r="J151" s="37" t="s">
        <v>527</v>
      </c>
      <c r="K151" s="11" t="s">
        <v>18</v>
      </c>
      <c r="L151" s="34">
        <v>14993000</v>
      </c>
      <c r="M151" s="28">
        <v>14720400.000000002</v>
      </c>
      <c r="N151" s="24">
        <v>0.98181818181818192</v>
      </c>
      <c r="O151" s="22" t="s">
        <v>19</v>
      </c>
      <c r="P151" s="22" t="s">
        <v>19</v>
      </c>
      <c r="Q151" s="8"/>
      <c r="S151" s="8"/>
    </row>
    <row r="152" spans="1:19" ht="135">
      <c r="A152" s="9" t="s">
        <v>476</v>
      </c>
      <c r="B152" s="9" t="s">
        <v>60</v>
      </c>
      <c r="C152" s="9">
        <v>141</v>
      </c>
      <c r="D152" s="9" t="s">
        <v>15</v>
      </c>
      <c r="E152" s="9" t="s">
        <v>97</v>
      </c>
      <c r="F152" s="10">
        <v>43657</v>
      </c>
      <c r="G152" s="9" t="s">
        <v>35</v>
      </c>
      <c r="H152" s="9" t="s">
        <v>36</v>
      </c>
      <c r="I152" s="11">
        <v>9110005001593</v>
      </c>
      <c r="J152" s="37" t="s">
        <v>528</v>
      </c>
      <c r="K152" s="11" t="s">
        <v>18</v>
      </c>
      <c r="L152" s="34">
        <v>14949000</v>
      </c>
      <c r="M152" s="28">
        <v>14580000.000000002</v>
      </c>
      <c r="N152" s="24">
        <v>0.97531607465382308</v>
      </c>
      <c r="O152" s="22" t="s">
        <v>19</v>
      </c>
      <c r="P152" s="22" t="s">
        <v>19</v>
      </c>
      <c r="Q152" s="8"/>
      <c r="S152" s="8"/>
    </row>
    <row r="153" spans="1:19" ht="135">
      <c r="A153" s="9" t="s">
        <v>477</v>
      </c>
      <c r="B153" s="9" t="s">
        <v>63</v>
      </c>
      <c r="C153" s="9">
        <v>218</v>
      </c>
      <c r="D153" s="9" t="s">
        <v>40</v>
      </c>
      <c r="E153" s="9" t="s">
        <v>97</v>
      </c>
      <c r="F153" s="10">
        <v>43671</v>
      </c>
      <c r="G153" s="9" t="s">
        <v>65</v>
      </c>
      <c r="H153" s="9" t="s">
        <v>214</v>
      </c>
      <c r="I153" s="11">
        <v>2010001034531</v>
      </c>
      <c r="J153" s="37" t="s">
        <v>529</v>
      </c>
      <c r="K153" s="11" t="s">
        <v>18</v>
      </c>
      <c r="L153" s="34">
        <v>23991000</v>
      </c>
      <c r="M153" s="28">
        <v>23436000</v>
      </c>
      <c r="N153" s="24">
        <v>0.9768663248718269</v>
      </c>
      <c r="O153" s="22" t="s">
        <v>19</v>
      </c>
      <c r="P153" s="22" t="s">
        <v>19</v>
      </c>
      <c r="Q153" s="8"/>
      <c r="S153" s="8"/>
    </row>
    <row r="154" spans="1:19" ht="146.25">
      <c r="A154" s="9" t="s">
        <v>478</v>
      </c>
      <c r="B154" s="9" t="s">
        <v>64</v>
      </c>
      <c r="C154" s="9">
        <v>220</v>
      </c>
      <c r="D154" s="9" t="s">
        <v>15</v>
      </c>
      <c r="E154" s="9" t="s">
        <v>99</v>
      </c>
      <c r="F154" s="10">
        <v>43669</v>
      </c>
      <c r="G154" s="9" t="s">
        <v>16</v>
      </c>
      <c r="H154" s="9" t="s">
        <v>17</v>
      </c>
      <c r="I154" s="11">
        <v>7010001042703</v>
      </c>
      <c r="J154" s="37" t="s">
        <v>530</v>
      </c>
      <c r="K154" s="11" t="s">
        <v>18</v>
      </c>
      <c r="L154" s="34">
        <v>31570000</v>
      </c>
      <c r="M154" s="28">
        <v>30996000.000000004</v>
      </c>
      <c r="N154" s="24">
        <v>0.98181818181818192</v>
      </c>
      <c r="O154" s="22" t="s">
        <v>19</v>
      </c>
      <c r="P154" s="22" t="s">
        <v>19</v>
      </c>
      <c r="Q154" s="8"/>
      <c r="S154" s="8"/>
    </row>
    <row r="155" spans="1:19" ht="157.5">
      <c r="A155" s="9" t="s">
        <v>479</v>
      </c>
      <c r="B155" s="9" t="s">
        <v>64</v>
      </c>
      <c r="C155" s="9">
        <v>220</v>
      </c>
      <c r="D155" s="9" t="s">
        <v>15</v>
      </c>
      <c r="E155" s="9" t="s">
        <v>99</v>
      </c>
      <c r="F155" s="10">
        <v>43669</v>
      </c>
      <c r="G155" s="9" t="s">
        <v>38</v>
      </c>
      <c r="H155" s="9" t="s">
        <v>141</v>
      </c>
      <c r="I155" s="11">
        <v>2010001016851</v>
      </c>
      <c r="J155" s="37" t="s">
        <v>531</v>
      </c>
      <c r="K155" s="11" t="s">
        <v>18</v>
      </c>
      <c r="L155" s="34">
        <v>18007000</v>
      </c>
      <c r="M155" s="28">
        <v>17668800</v>
      </c>
      <c r="N155" s="24">
        <v>0.98121841506080965</v>
      </c>
      <c r="O155" s="22" t="s">
        <v>19</v>
      </c>
      <c r="P155" s="22" t="s">
        <v>19</v>
      </c>
      <c r="Q155" s="8"/>
      <c r="S155" s="8"/>
    </row>
    <row r="156" spans="1:19" ht="202.5">
      <c r="A156" s="9" t="s">
        <v>480</v>
      </c>
      <c r="B156" s="9" t="s">
        <v>66</v>
      </c>
      <c r="C156" s="9">
        <v>220</v>
      </c>
      <c r="D156" s="9" t="s">
        <v>15</v>
      </c>
      <c r="E156" s="9" t="s">
        <v>100</v>
      </c>
      <c r="F156" s="10">
        <v>43669</v>
      </c>
      <c r="G156" s="9" t="s">
        <v>481</v>
      </c>
      <c r="H156" s="9" t="s">
        <v>482</v>
      </c>
      <c r="I156" s="11">
        <v>9010601018051</v>
      </c>
      <c r="J156" s="37" t="s">
        <v>532</v>
      </c>
      <c r="K156" s="11" t="s">
        <v>18</v>
      </c>
      <c r="L156" s="34">
        <v>29975000</v>
      </c>
      <c r="M156" s="28">
        <v>29430000.000000004</v>
      </c>
      <c r="N156" s="24">
        <v>0.98181818181818192</v>
      </c>
      <c r="O156" s="22" t="s">
        <v>19</v>
      </c>
      <c r="P156" s="22" t="s">
        <v>19</v>
      </c>
      <c r="Q156" s="8"/>
      <c r="S156" s="8"/>
    </row>
    <row r="157" spans="1:19" ht="191.25">
      <c r="A157" s="9" t="s">
        <v>483</v>
      </c>
      <c r="B157" s="9" t="s">
        <v>484</v>
      </c>
      <c r="C157" s="9">
        <v>221</v>
      </c>
      <c r="D157" s="9" t="s">
        <v>15</v>
      </c>
      <c r="E157" s="9" t="s">
        <v>101</v>
      </c>
      <c r="F157" s="10">
        <v>43668</v>
      </c>
      <c r="G157" s="9" t="s">
        <v>54</v>
      </c>
      <c r="H157" s="9" t="s">
        <v>55</v>
      </c>
      <c r="I157" s="11">
        <v>2120001086883</v>
      </c>
      <c r="J157" s="37" t="s">
        <v>533</v>
      </c>
      <c r="K157" s="11" t="s">
        <v>18</v>
      </c>
      <c r="L157" s="34">
        <v>25025000</v>
      </c>
      <c r="M157" s="28">
        <v>24516000</v>
      </c>
      <c r="N157" s="24">
        <v>0.97966033966033961</v>
      </c>
      <c r="O157" s="22" t="s">
        <v>19</v>
      </c>
      <c r="P157" s="22" t="s">
        <v>19</v>
      </c>
      <c r="Q157" s="8"/>
      <c r="S157" s="8"/>
    </row>
    <row r="158" spans="1:19" ht="180">
      <c r="A158" s="9" t="s">
        <v>485</v>
      </c>
      <c r="B158" s="9" t="s">
        <v>486</v>
      </c>
      <c r="C158" s="9">
        <v>221</v>
      </c>
      <c r="D158" s="9" t="s">
        <v>15</v>
      </c>
      <c r="E158" s="9" t="s">
        <v>101</v>
      </c>
      <c r="F158" s="10">
        <v>43668</v>
      </c>
      <c r="G158" s="9" t="s">
        <v>26</v>
      </c>
      <c r="H158" s="9" t="s">
        <v>27</v>
      </c>
      <c r="I158" s="11">
        <v>6013301007970</v>
      </c>
      <c r="J158" s="37" t="s">
        <v>534</v>
      </c>
      <c r="K158" s="11" t="s">
        <v>18</v>
      </c>
      <c r="L158" s="34">
        <v>29986000</v>
      </c>
      <c r="M158" s="28">
        <v>29440800.000000004</v>
      </c>
      <c r="N158" s="24">
        <v>0.98181818181818192</v>
      </c>
      <c r="O158" s="22" t="s">
        <v>19</v>
      </c>
      <c r="P158" s="22" t="s">
        <v>19</v>
      </c>
      <c r="Q158" s="8"/>
      <c r="S158" s="8"/>
    </row>
    <row r="159" spans="1:19" ht="168.75">
      <c r="A159" s="9" t="s">
        <v>487</v>
      </c>
      <c r="B159" s="9" t="s">
        <v>79</v>
      </c>
      <c r="C159" s="9">
        <v>221</v>
      </c>
      <c r="D159" s="9" t="s">
        <v>15</v>
      </c>
      <c r="E159" s="9" t="s">
        <v>101</v>
      </c>
      <c r="F159" s="10">
        <v>43668</v>
      </c>
      <c r="G159" s="9" t="s">
        <v>488</v>
      </c>
      <c r="H159" s="9" t="s">
        <v>489</v>
      </c>
      <c r="I159" s="11">
        <v>5013201004656</v>
      </c>
      <c r="J159" s="37" t="s">
        <v>535</v>
      </c>
      <c r="K159" s="11" t="s">
        <v>18</v>
      </c>
      <c r="L159" s="34">
        <v>14982000</v>
      </c>
      <c r="M159" s="28">
        <v>14688000.000000002</v>
      </c>
      <c r="N159" s="24">
        <v>0.98037645174209065</v>
      </c>
      <c r="O159" s="22" t="s">
        <v>19</v>
      </c>
      <c r="P159" s="22" t="s">
        <v>19</v>
      </c>
      <c r="Q159" s="8"/>
      <c r="S159" s="8"/>
    </row>
    <row r="160" spans="1:19" ht="202.5">
      <c r="A160" s="9" t="s">
        <v>490</v>
      </c>
      <c r="B160" s="9" t="s">
        <v>491</v>
      </c>
      <c r="C160" s="9">
        <v>250</v>
      </c>
      <c r="D160" s="9" t="s">
        <v>15</v>
      </c>
      <c r="E160" s="9" t="s">
        <v>101</v>
      </c>
      <c r="F160" s="10">
        <v>43671</v>
      </c>
      <c r="G160" s="9" t="s">
        <v>35</v>
      </c>
      <c r="H160" s="9" t="s">
        <v>36</v>
      </c>
      <c r="I160" s="11">
        <v>9110005001593</v>
      </c>
      <c r="J160" s="37" t="s">
        <v>536</v>
      </c>
      <c r="K160" s="11" t="s">
        <v>18</v>
      </c>
      <c r="L160" s="34">
        <v>35893000</v>
      </c>
      <c r="M160" s="34">
        <v>34560000</v>
      </c>
      <c r="N160" s="24">
        <v>0.96286183935586322</v>
      </c>
      <c r="O160" s="22" t="s">
        <v>19</v>
      </c>
      <c r="P160" s="26" t="s">
        <v>19</v>
      </c>
      <c r="Q160" s="8"/>
    </row>
    <row r="161" spans="1:19" ht="135">
      <c r="A161" s="9" t="s">
        <v>492</v>
      </c>
      <c r="B161" s="9" t="s">
        <v>77</v>
      </c>
      <c r="C161" s="9">
        <v>231</v>
      </c>
      <c r="D161" s="9" t="s">
        <v>15</v>
      </c>
      <c r="E161" s="9" t="s">
        <v>228</v>
      </c>
      <c r="F161" s="10">
        <v>43658</v>
      </c>
      <c r="G161" s="9" t="s">
        <v>38</v>
      </c>
      <c r="H161" s="9" t="s">
        <v>141</v>
      </c>
      <c r="I161" s="11">
        <v>2010001016851</v>
      </c>
      <c r="J161" s="37" t="s">
        <v>537</v>
      </c>
      <c r="K161" s="11" t="s">
        <v>18</v>
      </c>
      <c r="L161" s="34">
        <v>10010000</v>
      </c>
      <c r="M161" s="34">
        <v>9955000</v>
      </c>
      <c r="N161" s="24">
        <v>0.99450549450549453</v>
      </c>
      <c r="O161" s="22" t="s">
        <v>19</v>
      </c>
      <c r="P161" s="26" t="s">
        <v>19</v>
      </c>
      <c r="Q161" s="8"/>
    </row>
    <row r="162" spans="1:19" ht="157.5">
      <c r="A162" s="9" t="s">
        <v>493</v>
      </c>
      <c r="B162" s="9" t="s">
        <v>77</v>
      </c>
      <c r="C162" s="9">
        <v>231</v>
      </c>
      <c r="D162" s="9" t="s">
        <v>15</v>
      </c>
      <c r="E162" s="9" t="s">
        <v>228</v>
      </c>
      <c r="F162" s="10">
        <v>43658</v>
      </c>
      <c r="G162" s="9" t="s">
        <v>494</v>
      </c>
      <c r="H162" s="9" t="s">
        <v>495</v>
      </c>
      <c r="I162" s="11"/>
      <c r="J162" s="37" t="s">
        <v>538</v>
      </c>
      <c r="K162" s="11" t="s">
        <v>18</v>
      </c>
      <c r="L162" s="34">
        <v>30096000</v>
      </c>
      <c r="M162" s="34">
        <v>29975000</v>
      </c>
      <c r="N162" s="24">
        <v>0.99597953216374269</v>
      </c>
      <c r="O162" s="22" t="s">
        <v>19</v>
      </c>
      <c r="P162" s="26" t="s">
        <v>19</v>
      </c>
      <c r="Q162" s="8"/>
    </row>
    <row r="163" spans="1:19" ht="135">
      <c r="A163" s="9" t="s">
        <v>496</v>
      </c>
      <c r="B163" s="9" t="s">
        <v>111</v>
      </c>
      <c r="C163" s="9">
        <v>217</v>
      </c>
      <c r="D163" s="9" t="s">
        <v>15</v>
      </c>
      <c r="E163" s="9" t="s">
        <v>228</v>
      </c>
      <c r="F163" s="10">
        <v>43672</v>
      </c>
      <c r="G163" s="9" t="s">
        <v>410</v>
      </c>
      <c r="H163" s="9" t="s">
        <v>411</v>
      </c>
      <c r="I163" s="11">
        <v>6010405010463</v>
      </c>
      <c r="J163" s="37" t="s">
        <v>539</v>
      </c>
      <c r="K163" s="11" t="s">
        <v>18</v>
      </c>
      <c r="L163" s="34">
        <v>9845000</v>
      </c>
      <c r="M163" s="34">
        <v>9845000</v>
      </c>
      <c r="N163" s="24">
        <v>1</v>
      </c>
      <c r="O163" s="22" t="s">
        <v>19</v>
      </c>
      <c r="P163" s="26" t="s">
        <v>19</v>
      </c>
      <c r="Q163" s="8"/>
    </row>
    <row r="164" spans="1:19" ht="135">
      <c r="A164" s="9" t="s">
        <v>497</v>
      </c>
      <c r="B164" s="9" t="s">
        <v>77</v>
      </c>
      <c r="C164" s="9">
        <v>217</v>
      </c>
      <c r="D164" s="9" t="s">
        <v>15</v>
      </c>
      <c r="E164" s="9" t="s">
        <v>228</v>
      </c>
      <c r="F164" s="10">
        <v>43672</v>
      </c>
      <c r="G164" s="9" t="s">
        <v>410</v>
      </c>
      <c r="H164" s="9" t="s">
        <v>411</v>
      </c>
      <c r="I164" s="11">
        <v>6010405010463</v>
      </c>
      <c r="J164" s="37" t="s">
        <v>540</v>
      </c>
      <c r="K164" s="11" t="s">
        <v>18</v>
      </c>
      <c r="L164" s="28">
        <v>9966000</v>
      </c>
      <c r="M164" s="28">
        <v>9955000</v>
      </c>
      <c r="N164" s="24">
        <v>0.9988962472406181</v>
      </c>
      <c r="O164" s="22" t="s">
        <v>19</v>
      </c>
      <c r="P164" s="22" t="s">
        <v>19</v>
      </c>
      <c r="Q164" s="8"/>
      <c r="S164" s="8"/>
    </row>
    <row r="165" spans="1:19" ht="123.75">
      <c r="A165" s="9" t="s">
        <v>548</v>
      </c>
      <c r="B165" s="9" t="s">
        <v>20</v>
      </c>
      <c r="C165" s="9">
        <v>226</v>
      </c>
      <c r="D165" s="9" t="s">
        <v>15</v>
      </c>
      <c r="E165" s="9" t="s">
        <v>109</v>
      </c>
      <c r="F165" s="10">
        <v>43683</v>
      </c>
      <c r="G165" s="9" t="s">
        <v>549</v>
      </c>
      <c r="H165" s="9" t="s">
        <v>550</v>
      </c>
      <c r="I165" s="11"/>
      <c r="J165" s="37" t="s">
        <v>575</v>
      </c>
      <c r="K165" s="11" t="s">
        <v>18</v>
      </c>
      <c r="L165" s="28">
        <v>20999000</v>
      </c>
      <c r="M165" s="28">
        <v>20999000</v>
      </c>
      <c r="N165" s="24">
        <v>1</v>
      </c>
      <c r="O165" s="22" t="s">
        <v>19</v>
      </c>
      <c r="P165" s="22" t="s">
        <v>19</v>
      </c>
      <c r="Q165" s="8"/>
      <c r="S165" s="8"/>
    </row>
    <row r="166" spans="1:19" ht="146.25">
      <c r="A166" s="9" t="s">
        <v>551</v>
      </c>
      <c r="B166" s="9" t="s">
        <v>14</v>
      </c>
      <c r="C166" s="9">
        <v>184</v>
      </c>
      <c r="D166" s="9" t="s">
        <v>15</v>
      </c>
      <c r="E166" s="9" t="s">
        <v>109</v>
      </c>
      <c r="F166" s="10">
        <v>43705</v>
      </c>
      <c r="G166" s="9" t="s">
        <v>61</v>
      </c>
      <c r="H166" s="9" t="s">
        <v>62</v>
      </c>
      <c r="I166" s="11">
        <v>6220001005078</v>
      </c>
      <c r="J166" s="37" t="s">
        <v>576</v>
      </c>
      <c r="K166" s="11" t="s">
        <v>18</v>
      </c>
      <c r="L166" s="28">
        <v>4994000</v>
      </c>
      <c r="M166" s="28">
        <v>4994000</v>
      </c>
      <c r="N166" s="24">
        <v>1</v>
      </c>
      <c r="O166" s="22" t="s">
        <v>19</v>
      </c>
      <c r="P166" s="22" t="s">
        <v>19</v>
      </c>
      <c r="Q166" s="8"/>
      <c r="S166" s="8"/>
    </row>
    <row r="167" spans="1:19" ht="236.25">
      <c r="A167" s="9" t="s">
        <v>552</v>
      </c>
      <c r="B167" s="9" t="s">
        <v>25</v>
      </c>
      <c r="C167" s="9">
        <v>184</v>
      </c>
      <c r="D167" s="9" t="s">
        <v>15</v>
      </c>
      <c r="E167" s="9" t="s">
        <v>553</v>
      </c>
      <c r="F167" s="10">
        <v>43705</v>
      </c>
      <c r="G167" s="9" t="s">
        <v>554</v>
      </c>
      <c r="H167" s="9" t="s">
        <v>555</v>
      </c>
      <c r="I167" s="11"/>
      <c r="J167" s="37" t="s">
        <v>577</v>
      </c>
      <c r="K167" s="11" t="s">
        <v>18</v>
      </c>
      <c r="L167" s="28">
        <v>19987000</v>
      </c>
      <c r="M167" s="28">
        <v>19987000</v>
      </c>
      <c r="N167" s="24">
        <v>1</v>
      </c>
      <c r="O167" s="22" t="s">
        <v>19</v>
      </c>
      <c r="P167" s="22" t="s">
        <v>19</v>
      </c>
      <c r="Q167" s="8"/>
      <c r="S167" s="8"/>
    </row>
    <row r="168" spans="1:19" ht="168.75">
      <c r="A168" s="9" t="s">
        <v>556</v>
      </c>
      <c r="B168" s="9" t="s">
        <v>32</v>
      </c>
      <c r="C168" s="9">
        <v>210</v>
      </c>
      <c r="D168" s="9" t="s">
        <v>15</v>
      </c>
      <c r="E168" s="9" t="s">
        <v>110</v>
      </c>
      <c r="F168" s="10">
        <v>43707</v>
      </c>
      <c r="G168" s="9" t="s">
        <v>33</v>
      </c>
      <c r="H168" s="9" t="s">
        <v>34</v>
      </c>
      <c r="I168" s="11">
        <v>7110001001038</v>
      </c>
      <c r="J168" s="37" t="s">
        <v>578</v>
      </c>
      <c r="K168" s="11" t="s">
        <v>18</v>
      </c>
      <c r="L168" s="28">
        <v>26004000</v>
      </c>
      <c r="M168" s="28">
        <v>26004000</v>
      </c>
      <c r="N168" s="24">
        <v>1</v>
      </c>
      <c r="O168" s="22" t="s">
        <v>19</v>
      </c>
      <c r="P168" s="22" t="s">
        <v>19</v>
      </c>
      <c r="Q168" s="8"/>
      <c r="S168" s="8"/>
    </row>
    <row r="169" spans="1:19" ht="146.25">
      <c r="A169" s="9" t="s">
        <v>557</v>
      </c>
      <c r="B169" s="9" t="s">
        <v>32</v>
      </c>
      <c r="C169" s="9">
        <v>210</v>
      </c>
      <c r="D169" s="9" t="s">
        <v>15</v>
      </c>
      <c r="E169" s="9" t="s">
        <v>110</v>
      </c>
      <c r="F169" s="10">
        <v>43707</v>
      </c>
      <c r="G169" s="9" t="s">
        <v>33</v>
      </c>
      <c r="H169" s="9" t="s">
        <v>34</v>
      </c>
      <c r="I169" s="11">
        <v>7110001001038</v>
      </c>
      <c r="J169" s="37" t="s">
        <v>579</v>
      </c>
      <c r="K169" s="11" t="s">
        <v>18</v>
      </c>
      <c r="L169" s="28">
        <v>26928000</v>
      </c>
      <c r="M169" s="28">
        <v>26928000</v>
      </c>
      <c r="N169" s="24">
        <v>1</v>
      </c>
      <c r="O169" s="22" t="s">
        <v>19</v>
      </c>
      <c r="P169" s="22" t="s">
        <v>19</v>
      </c>
      <c r="Q169" s="8"/>
      <c r="S169" s="8"/>
    </row>
    <row r="170" spans="1:19" ht="90">
      <c r="A170" s="9" t="s">
        <v>558</v>
      </c>
      <c r="B170" s="9" t="s">
        <v>390</v>
      </c>
      <c r="C170" s="9">
        <v>204</v>
      </c>
      <c r="D170" s="9" t="s">
        <v>15</v>
      </c>
      <c r="E170" s="9" t="s">
        <v>544</v>
      </c>
      <c r="F170" s="10">
        <v>43685</v>
      </c>
      <c r="G170" s="9" t="s">
        <v>26</v>
      </c>
      <c r="H170" s="9" t="s">
        <v>27</v>
      </c>
      <c r="I170" s="11">
        <v>6013301007970</v>
      </c>
      <c r="J170" s="37" t="s">
        <v>580</v>
      </c>
      <c r="K170" s="11" t="s">
        <v>18</v>
      </c>
      <c r="L170" s="28">
        <v>34958000</v>
      </c>
      <c r="M170" s="28">
        <v>34958000</v>
      </c>
      <c r="N170" s="24">
        <v>1</v>
      </c>
      <c r="O170" s="22" t="s">
        <v>19</v>
      </c>
      <c r="P170" s="22" t="s">
        <v>19</v>
      </c>
      <c r="Q170" s="8"/>
      <c r="S170" s="8"/>
    </row>
    <row r="171" spans="1:19" ht="90">
      <c r="A171" s="9" t="s">
        <v>559</v>
      </c>
      <c r="B171" s="9" t="s">
        <v>104</v>
      </c>
      <c r="C171" s="9">
        <v>232</v>
      </c>
      <c r="D171" s="9" t="s">
        <v>15</v>
      </c>
      <c r="E171" s="9" t="s">
        <v>544</v>
      </c>
      <c r="F171" s="10">
        <v>43685</v>
      </c>
      <c r="G171" s="9" t="s">
        <v>16</v>
      </c>
      <c r="H171" s="9" t="s">
        <v>17</v>
      </c>
      <c r="I171" s="11">
        <v>7010001042703</v>
      </c>
      <c r="J171" s="37" t="s">
        <v>581</v>
      </c>
      <c r="K171" s="11" t="s">
        <v>18</v>
      </c>
      <c r="L171" s="28">
        <v>13981000</v>
      </c>
      <c r="M171" s="28">
        <v>13981000</v>
      </c>
      <c r="N171" s="24">
        <v>1</v>
      </c>
      <c r="O171" s="22" t="s">
        <v>19</v>
      </c>
      <c r="P171" s="22" t="s">
        <v>19</v>
      </c>
      <c r="Q171" s="8"/>
      <c r="S171" s="8"/>
    </row>
    <row r="172" spans="1:19" ht="123.75">
      <c r="A172" s="9" t="s">
        <v>560</v>
      </c>
      <c r="B172" s="9" t="s">
        <v>41</v>
      </c>
      <c r="C172" s="9">
        <v>193</v>
      </c>
      <c r="D172" s="9" t="s">
        <v>15</v>
      </c>
      <c r="E172" s="9" t="s">
        <v>146</v>
      </c>
      <c r="F172" s="10">
        <v>43682</v>
      </c>
      <c r="G172" s="9" t="s">
        <v>21</v>
      </c>
      <c r="H172" s="9" t="s">
        <v>22</v>
      </c>
      <c r="I172" s="11">
        <v>9110001001465</v>
      </c>
      <c r="J172" s="37" t="s">
        <v>582</v>
      </c>
      <c r="K172" s="11" t="s">
        <v>18</v>
      </c>
      <c r="L172" s="28">
        <v>11990000</v>
      </c>
      <c r="M172" s="28">
        <v>11990000</v>
      </c>
      <c r="N172" s="24">
        <v>1</v>
      </c>
      <c r="O172" s="22" t="s">
        <v>19</v>
      </c>
      <c r="P172" s="22" t="s">
        <v>19</v>
      </c>
      <c r="Q172" s="8"/>
      <c r="S172" s="8"/>
    </row>
    <row r="173" spans="1:19" ht="204" customHeight="1">
      <c r="A173" s="9" t="s">
        <v>561</v>
      </c>
      <c r="B173" s="9" t="s">
        <v>42</v>
      </c>
      <c r="C173" s="9">
        <v>155</v>
      </c>
      <c r="D173" s="9" t="s">
        <v>15</v>
      </c>
      <c r="E173" s="9" t="s">
        <v>93</v>
      </c>
      <c r="F173" s="10">
        <v>43706</v>
      </c>
      <c r="G173" s="9" t="s">
        <v>38</v>
      </c>
      <c r="H173" s="9" t="s">
        <v>141</v>
      </c>
      <c r="I173" s="11">
        <v>2010001016851</v>
      </c>
      <c r="J173" s="37" t="s">
        <v>583</v>
      </c>
      <c r="K173" s="11" t="s">
        <v>18</v>
      </c>
      <c r="L173" s="28">
        <v>24992000</v>
      </c>
      <c r="M173" s="28">
        <v>24992000</v>
      </c>
      <c r="N173" s="24">
        <v>1</v>
      </c>
      <c r="O173" s="22" t="s">
        <v>19</v>
      </c>
      <c r="P173" s="22" t="s">
        <v>19</v>
      </c>
      <c r="Q173" s="8"/>
      <c r="S173" s="8"/>
    </row>
    <row r="174" spans="1:19" ht="90">
      <c r="A174" s="9" t="s">
        <v>562</v>
      </c>
      <c r="B174" s="9" t="s">
        <v>48</v>
      </c>
      <c r="C174" s="9">
        <v>237</v>
      </c>
      <c r="D174" s="9" t="s">
        <v>15</v>
      </c>
      <c r="E174" s="9" t="s">
        <v>95</v>
      </c>
      <c r="F174" s="10">
        <v>43684</v>
      </c>
      <c r="G174" s="9" t="s">
        <v>30</v>
      </c>
      <c r="H174" s="9" t="s">
        <v>31</v>
      </c>
      <c r="I174" s="11">
        <v>4013301013608</v>
      </c>
      <c r="J174" s="37" t="s">
        <v>584</v>
      </c>
      <c r="K174" s="11" t="s">
        <v>18</v>
      </c>
      <c r="L174" s="28">
        <v>64999000</v>
      </c>
      <c r="M174" s="28">
        <v>64999000</v>
      </c>
      <c r="N174" s="24">
        <v>1</v>
      </c>
      <c r="O174" s="22" t="s">
        <v>19</v>
      </c>
      <c r="P174" s="22" t="s">
        <v>19</v>
      </c>
      <c r="Q174" s="8"/>
      <c r="S174" s="8"/>
    </row>
    <row r="175" spans="1:19" ht="33.75">
      <c r="A175" s="9" t="s">
        <v>563</v>
      </c>
      <c r="B175" s="9" t="s">
        <v>51</v>
      </c>
      <c r="C175" s="9">
        <v>179</v>
      </c>
      <c r="D175" s="9" t="s">
        <v>15</v>
      </c>
      <c r="E175" s="9" t="s">
        <v>1105</v>
      </c>
      <c r="F175" s="10">
        <v>43703</v>
      </c>
      <c r="G175" s="9" t="s">
        <v>46</v>
      </c>
      <c r="H175" s="9" t="s">
        <v>47</v>
      </c>
      <c r="I175" s="11">
        <v>8013301006938</v>
      </c>
      <c r="J175" s="37" t="s">
        <v>278</v>
      </c>
      <c r="K175" s="11" t="s">
        <v>18</v>
      </c>
      <c r="L175" s="28">
        <v>23463000</v>
      </c>
      <c r="M175" s="28">
        <v>23430000</v>
      </c>
      <c r="N175" s="24">
        <v>0.99859353023909991</v>
      </c>
      <c r="O175" s="22" t="s">
        <v>19</v>
      </c>
      <c r="P175" s="22" t="s">
        <v>19</v>
      </c>
      <c r="Q175" s="8"/>
      <c r="S175" s="8"/>
    </row>
    <row r="176" spans="1:19" ht="33.75">
      <c r="A176" s="9" t="s">
        <v>564</v>
      </c>
      <c r="B176" s="9" t="s">
        <v>565</v>
      </c>
      <c r="C176" s="9">
        <v>178</v>
      </c>
      <c r="D176" s="9" t="s">
        <v>15</v>
      </c>
      <c r="E176" s="9" t="s">
        <v>1105</v>
      </c>
      <c r="F176" s="10">
        <v>43679</v>
      </c>
      <c r="G176" s="9" t="s">
        <v>46</v>
      </c>
      <c r="H176" s="9" t="s">
        <v>47</v>
      </c>
      <c r="I176" s="11">
        <v>8013301006938</v>
      </c>
      <c r="J176" s="37" t="s">
        <v>277</v>
      </c>
      <c r="K176" s="11" t="s">
        <v>18</v>
      </c>
      <c r="L176" s="28">
        <v>24992000</v>
      </c>
      <c r="M176" s="28">
        <v>24970000</v>
      </c>
      <c r="N176" s="24">
        <v>0.99911971830985913</v>
      </c>
      <c r="O176" s="22" t="s">
        <v>19</v>
      </c>
      <c r="P176" s="22" t="s">
        <v>19</v>
      </c>
      <c r="Q176" s="8"/>
      <c r="S176" s="8"/>
    </row>
    <row r="177" spans="1:19" ht="157.5">
      <c r="A177" s="9" t="s">
        <v>566</v>
      </c>
      <c r="B177" s="9" t="s">
        <v>105</v>
      </c>
      <c r="C177" s="9">
        <v>203</v>
      </c>
      <c r="D177" s="9" t="s">
        <v>15</v>
      </c>
      <c r="E177" s="9" t="s">
        <v>186</v>
      </c>
      <c r="F177" s="10">
        <v>43686</v>
      </c>
      <c r="G177" s="9" t="s">
        <v>16</v>
      </c>
      <c r="H177" s="9" t="s">
        <v>17</v>
      </c>
      <c r="I177" s="11">
        <v>7010001042703</v>
      </c>
      <c r="J177" s="37" t="s">
        <v>585</v>
      </c>
      <c r="K177" s="11" t="s">
        <v>18</v>
      </c>
      <c r="L177" s="28">
        <v>23177000</v>
      </c>
      <c r="M177" s="28">
        <v>23177000</v>
      </c>
      <c r="N177" s="24">
        <v>1</v>
      </c>
      <c r="O177" s="22" t="s">
        <v>19</v>
      </c>
      <c r="P177" s="22" t="s">
        <v>19</v>
      </c>
      <c r="Q177" s="8"/>
      <c r="S177" s="8"/>
    </row>
    <row r="178" spans="1:19" ht="180">
      <c r="A178" s="9" t="s">
        <v>567</v>
      </c>
      <c r="B178" s="9" t="s">
        <v>60</v>
      </c>
      <c r="C178" s="9">
        <v>245</v>
      </c>
      <c r="D178" s="9" t="s">
        <v>15</v>
      </c>
      <c r="E178" s="9" t="s">
        <v>97</v>
      </c>
      <c r="F178" s="10">
        <v>43706</v>
      </c>
      <c r="G178" s="9" t="s">
        <v>33</v>
      </c>
      <c r="H178" s="9" t="s">
        <v>34</v>
      </c>
      <c r="I178" s="11">
        <v>7110001001038</v>
      </c>
      <c r="J178" s="37" t="s">
        <v>586</v>
      </c>
      <c r="K178" s="11" t="s">
        <v>18</v>
      </c>
      <c r="L178" s="28">
        <v>25993000</v>
      </c>
      <c r="M178" s="28">
        <v>25993000</v>
      </c>
      <c r="N178" s="24">
        <v>1</v>
      </c>
      <c r="O178" s="22" t="s">
        <v>19</v>
      </c>
      <c r="P178" s="22" t="s">
        <v>19</v>
      </c>
      <c r="Q178" s="8"/>
      <c r="S178" s="8"/>
    </row>
    <row r="179" spans="1:19" ht="168.75">
      <c r="A179" s="9" t="s">
        <v>568</v>
      </c>
      <c r="B179" s="9" t="s">
        <v>63</v>
      </c>
      <c r="C179" s="9">
        <v>204</v>
      </c>
      <c r="D179" s="9" t="s">
        <v>15</v>
      </c>
      <c r="E179" s="9" t="s">
        <v>97</v>
      </c>
      <c r="F179" s="10">
        <v>43685</v>
      </c>
      <c r="G179" s="9" t="s">
        <v>65</v>
      </c>
      <c r="H179" s="9" t="s">
        <v>214</v>
      </c>
      <c r="I179" s="11">
        <v>2010001034531</v>
      </c>
      <c r="J179" s="37" t="s">
        <v>587</v>
      </c>
      <c r="K179" s="11" t="s">
        <v>18</v>
      </c>
      <c r="L179" s="28">
        <v>22990000</v>
      </c>
      <c r="M179" s="28">
        <v>22990000</v>
      </c>
      <c r="N179" s="24">
        <v>1</v>
      </c>
      <c r="O179" s="22" t="s">
        <v>19</v>
      </c>
      <c r="P179" s="22" t="s">
        <v>19</v>
      </c>
      <c r="Q179" s="8"/>
      <c r="S179" s="8"/>
    </row>
    <row r="180" spans="1:19" ht="146.25">
      <c r="A180" s="9" t="s">
        <v>569</v>
      </c>
      <c r="B180" s="9" t="s">
        <v>60</v>
      </c>
      <c r="C180" s="9">
        <v>204</v>
      </c>
      <c r="D180" s="9" t="s">
        <v>15</v>
      </c>
      <c r="E180" s="9" t="s">
        <v>97</v>
      </c>
      <c r="F180" s="10">
        <v>43685</v>
      </c>
      <c r="G180" s="9" t="s">
        <v>16</v>
      </c>
      <c r="H180" s="9" t="s">
        <v>17</v>
      </c>
      <c r="I180" s="11">
        <v>7010001042703</v>
      </c>
      <c r="J180" s="37" t="s">
        <v>588</v>
      </c>
      <c r="K180" s="11" t="s">
        <v>18</v>
      </c>
      <c r="L180" s="28">
        <v>24992000</v>
      </c>
      <c r="M180" s="28">
        <v>24992000</v>
      </c>
      <c r="N180" s="24">
        <v>1</v>
      </c>
      <c r="O180" s="22" t="s">
        <v>19</v>
      </c>
      <c r="P180" s="26" t="s">
        <v>19</v>
      </c>
      <c r="Q180" s="8"/>
    </row>
    <row r="181" spans="1:19" ht="135">
      <c r="A181" s="9" t="s">
        <v>570</v>
      </c>
      <c r="B181" s="9" t="s">
        <v>571</v>
      </c>
      <c r="C181" s="9">
        <v>211</v>
      </c>
      <c r="D181" s="9" t="s">
        <v>15</v>
      </c>
      <c r="E181" s="9" t="s">
        <v>97</v>
      </c>
      <c r="F181" s="10">
        <v>43678</v>
      </c>
      <c r="G181" s="9" t="s">
        <v>16</v>
      </c>
      <c r="H181" s="9" t="s">
        <v>17</v>
      </c>
      <c r="I181" s="11">
        <v>7010001042703</v>
      </c>
      <c r="J181" s="37" t="s">
        <v>589</v>
      </c>
      <c r="K181" s="11" t="s">
        <v>18</v>
      </c>
      <c r="L181" s="28">
        <v>17314000</v>
      </c>
      <c r="M181" s="28">
        <v>17314000</v>
      </c>
      <c r="N181" s="24">
        <v>1</v>
      </c>
      <c r="O181" s="22" t="s">
        <v>19</v>
      </c>
      <c r="P181" s="26" t="s">
        <v>19</v>
      </c>
      <c r="Q181" s="8"/>
    </row>
    <row r="182" spans="1:19" ht="135">
      <c r="A182" s="9" t="s">
        <v>572</v>
      </c>
      <c r="B182" s="9" t="s">
        <v>399</v>
      </c>
      <c r="C182" s="9">
        <v>189</v>
      </c>
      <c r="D182" s="9" t="s">
        <v>15</v>
      </c>
      <c r="E182" s="9" t="s">
        <v>400</v>
      </c>
      <c r="F182" s="10">
        <v>43700</v>
      </c>
      <c r="G182" s="9" t="s">
        <v>16</v>
      </c>
      <c r="H182" s="9" t="s">
        <v>17</v>
      </c>
      <c r="I182" s="11">
        <v>7010001042703</v>
      </c>
      <c r="J182" s="37" t="s">
        <v>590</v>
      </c>
      <c r="K182" s="11" t="s">
        <v>18</v>
      </c>
      <c r="L182" s="28">
        <v>44990000</v>
      </c>
      <c r="M182" s="28">
        <v>44990000</v>
      </c>
      <c r="N182" s="24">
        <v>1</v>
      </c>
      <c r="O182" s="22" t="s">
        <v>19</v>
      </c>
      <c r="P182" s="26" t="s">
        <v>19</v>
      </c>
      <c r="Q182" s="8"/>
    </row>
    <row r="183" spans="1:19" ht="168.75">
      <c r="A183" s="9" t="s">
        <v>573</v>
      </c>
      <c r="B183" s="9" t="s">
        <v>574</v>
      </c>
      <c r="C183" s="9">
        <v>184</v>
      </c>
      <c r="D183" s="9" t="s">
        <v>15</v>
      </c>
      <c r="E183" s="9" t="s">
        <v>101</v>
      </c>
      <c r="F183" s="10">
        <v>43705</v>
      </c>
      <c r="G183" s="9" t="s">
        <v>16</v>
      </c>
      <c r="H183" s="9" t="s">
        <v>17</v>
      </c>
      <c r="I183" s="11">
        <v>7010001042703</v>
      </c>
      <c r="J183" s="37" t="s">
        <v>591</v>
      </c>
      <c r="K183" s="11" t="s">
        <v>18</v>
      </c>
      <c r="L183" s="28">
        <v>30547000</v>
      </c>
      <c r="M183" s="28">
        <v>30547000</v>
      </c>
      <c r="N183" s="24">
        <v>1</v>
      </c>
      <c r="O183" s="22" t="s">
        <v>19</v>
      </c>
      <c r="P183" s="26" t="s">
        <v>19</v>
      </c>
      <c r="Q183" s="8"/>
    </row>
    <row r="184" spans="1:19" ht="123.75">
      <c r="A184" s="9" t="s">
        <v>592</v>
      </c>
      <c r="B184" s="9" t="s">
        <v>593</v>
      </c>
      <c r="C184" s="9">
        <v>171</v>
      </c>
      <c r="D184" s="9" t="s">
        <v>15</v>
      </c>
      <c r="E184" s="9" t="s">
        <v>109</v>
      </c>
      <c r="F184" s="10">
        <v>43718</v>
      </c>
      <c r="G184" s="9" t="s">
        <v>594</v>
      </c>
      <c r="H184" s="9" t="s">
        <v>595</v>
      </c>
      <c r="I184" s="11">
        <v>6013305001887</v>
      </c>
      <c r="J184" s="37" t="s">
        <v>636</v>
      </c>
      <c r="K184" s="11" t="s">
        <v>18</v>
      </c>
      <c r="L184" s="28">
        <v>7931000</v>
      </c>
      <c r="M184" s="28">
        <v>7920000</v>
      </c>
      <c r="N184" s="24">
        <v>0.9986130374479889</v>
      </c>
      <c r="O184" s="22" t="s">
        <v>19</v>
      </c>
      <c r="P184" s="26" t="s">
        <v>19</v>
      </c>
      <c r="Q184" s="8"/>
    </row>
    <row r="185" spans="1:19" ht="202.5">
      <c r="A185" s="9" t="s">
        <v>596</v>
      </c>
      <c r="B185" s="9" t="s">
        <v>14</v>
      </c>
      <c r="C185" s="9">
        <v>155</v>
      </c>
      <c r="D185" s="9" t="s">
        <v>15</v>
      </c>
      <c r="E185" s="9" t="s">
        <v>109</v>
      </c>
      <c r="F185" s="10">
        <v>43734</v>
      </c>
      <c r="G185" s="9" t="s">
        <v>30</v>
      </c>
      <c r="H185" s="9" t="s">
        <v>31</v>
      </c>
      <c r="I185" s="11">
        <v>4013301013608</v>
      </c>
      <c r="J185" s="37" t="s">
        <v>637</v>
      </c>
      <c r="K185" s="11" t="s">
        <v>18</v>
      </c>
      <c r="L185" s="28">
        <v>15983000</v>
      </c>
      <c r="M185" s="28">
        <v>15972000</v>
      </c>
      <c r="N185" s="24">
        <v>0.9993117687543015</v>
      </c>
      <c r="O185" s="22" t="s">
        <v>19</v>
      </c>
      <c r="P185" s="26" t="s">
        <v>19</v>
      </c>
      <c r="Q185" s="8"/>
    </row>
    <row r="186" spans="1:19" ht="168.75">
      <c r="A186" s="9" t="s">
        <v>597</v>
      </c>
      <c r="B186" s="9" t="s">
        <v>24</v>
      </c>
      <c r="C186" s="9">
        <v>93</v>
      </c>
      <c r="D186" s="9" t="s">
        <v>15</v>
      </c>
      <c r="E186" s="9" t="s">
        <v>109</v>
      </c>
      <c r="F186" s="10">
        <v>43733</v>
      </c>
      <c r="G186" s="9" t="s">
        <v>33</v>
      </c>
      <c r="H186" s="9" t="s">
        <v>34</v>
      </c>
      <c r="I186" s="11">
        <v>7110001001038</v>
      </c>
      <c r="J186" s="37" t="s">
        <v>638</v>
      </c>
      <c r="K186" s="11" t="s">
        <v>18</v>
      </c>
      <c r="L186" s="28">
        <v>20053000</v>
      </c>
      <c r="M186" s="28">
        <v>20053000</v>
      </c>
      <c r="N186" s="24">
        <v>1</v>
      </c>
      <c r="O186" s="22" t="s">
        <v>19</v>
      </c>
      <c r="P186" s="26" t="s">
        <v>19</v>
      </c>
      <c r="Q186" s="8"/>
    </row>
    <row r="187" spans="1:19" ht="123.75">
      <c r="A187" s="9" t="s">
        <v>598</v>
      </c>
      <c r="B187" s="9" t="s">
        <v>20</v>
      </c>
      <c r="C187" s="9">
        <v>106</v>
      </c>
      <c r="D187" s="9" t="s">
        <v>15</v>
      </c>
      <c r="E187" s="9" t="s">
        <v>109</v>
      </c>
      <c r="F187" s="10">
        <v>43713</v>
      </c>
      <c r="G187" s="9" t="s">
        <v>21</v>
      </c>
      <c r="H187" s="9" t="s">
        <v>22</v>
      </c>
      <c r="I187" s="11">
        <v>9110001001465</v>
      </c>
      <c r="J187" s="37" t="s">
        <v>639</v>
      </c>
      <c r="K187" s="11" t="s">
        <v>18</v>
      </c>
      <c r="L187" s="28">
        <v>8998000</v>
      </c>
      <c r="M187" s="28">
        <v>8998000</v>
      </c>
      <c r="N187" s="24">
        <v>1</v>
      </c>
      <c r="O187" s="22" t="s">
        <v>19</v>
      </c>
      <c r="P187" s="26" t="s">
        <v>19</v>
      </c>
      <c r="Q187" s="8"/>
    </row>
    <row r="188" spans="1:19" ht="146.25">
      <c r="A188" s="9" t="s">
        <v>599</v>
      </c>
      <c r="B188" s="9" t="s">
        <v>14</v>
      </c>
      <c r="C188" s="9">
        <v>156</v>
      </c>
      <c r="D188" s="9" t="s">
        <v>15</v>
      </c>
      <c r="E188" s="9" t="s">
        <v>109</v>
      </c>
      <c r="F188" s="10">
        <v>43668</v>
      </c>
      <c r="G188" s="9" t="s">
        <v>600</v>
      </c>
      <c r="H188" s="9" t="s">
        <v>601</v>
      </c>
      <c r="I188" s="11"/>
      <c r="J188" s="37" t="s">
        <v>640</v>
      </c>
      <c r="K188" s="11" t="s">
        <v>18</v>
      </c>
      <c r="L188" s="34">
        <v>12199000</v>
      </c>
      <c r="M188" s="28">
        <v>12155000</v>
      </c>
      <c r="N188" s="24">
        <v>0.99639314697926062</v>
      </c>
      <c r="O188" s="22" t="s">
        <v>19</v>
      </c>
      <c r="P188" s="26"/>
      <c r="Q188" s="8"/>
    </row>
    <row r="189" spans="1:19" ht="112.5">
      <c r="A189" s="9" t="s">
        <v>602</v>
      </c>
      <c r="B189" s="9" t="s">
        <v>14</v>
      </c>
      <c r="C189" s="9">
        <v>155</v>
      </c>
      <c r="D189" s="9" t="s">
        <v>15</v>
      </c>
      <c r="E189" s="9" t="s">
        <v>109</v>
      </c>
      <c r="F189" s="10">
        <v>43720</v>
      </c>
      <c r="G189" s="9" t="s">
        <v>603</v>
      </c>
      <c r="H189" s="9" t="s">
        <v>604</v>
      </c>
      <c r="I189" s="11"/>
      <c r="J189" s="37" t="s">
        <v>641</v>
      </c>
      <c r="K189" s="11" t="s">
        <v>18</v>
      </c>
      <c r="L189" s="34">
        <v>49984000</v>
      </c>
      <c r="M189" s="28">
        <v>49984000</v>
      </c>
      <c r="N189" s="24">
        <v>1</v>
      </c>
      <c r="O189" s="22" t="s">
        <v>19</v>
      </c>
      <c r="P189" s="26" t="s">
        <v>19</v>
      </c>
      <c r="Q189" s="8"/>
    </row>
    <row r="190" spans="1:19" ht="168.75">
      <c r="A190" s="9" t="s">
        <v>605</v>
      </c>
      <c r="B190" s="9" t="s">
        <v>14</v>
      </c>
      <c r="C190" s="9">
        <v>168</v>
      </c>
      <c r="D190" s="9" t="s">
        <v>15</v>
      </c>
      <c r="E190" s="9" t="s">
        <v>109</v>
      </c>
      <c r="F190" s="10">
        <v>43721</v>
      </c>
      <c r="G190" s="9" t="s">
        <v>16</v>
      </c>
      <c r="H190" s="9" t="s">
        <v>17</v>
      </c>
      <c r="I190" s="11">
        <v>7010001042703</v>
      </c>
      <c r="J190" s="37" t="s">
        <v>642</v>
      </c>
      <c r="K190" s="11" t="s">
        <v>18</v>
      </c>
      <c r="L190" s="34">
        <v>5929000</v>
      </c>
      <c r="M190" s="28">
        <v>5874000</v>
      </c>
      <c r="N190" s="24">
        <v>0.99072356215213353</v>
      </c>
      <c r="O190" s="22" t="s">
        <v>19</v>
      </c>
      <c r="P190" s="26" t="s">
        <v>19</v>
      </c>
      <c r="Q190" s="8"/>
    </row>
    <row r="191" spans="1:19" ht="157.5">
      <c r="A191" s="9" t="s">
        <v>606</v>
      </c>
      <c r="B191" s="9" t="s">
        <v>25</v>
      </c>
      <c r="C191" s="9">
        <v>336</v>
      </c>
      <c r="D191" s="9" t="s">
        <v>15</v>
      </c>
      <c r="E191" s="9" t="s">
        <v>607</v>
      </c>
      <c r="F191" s="10">
        <v>43738</v>
      </c>
      <c r="G191" s="9" t="s">
        <v>447</v>
      </c>
      <c r="H191" s="9" t="s">
        <v>448</v>
      </c>
      <c r="I191" s="11">
        <v>2011101037696</v>
      </c>
      <c r="J191" s="37" t="s">
        <v>643</v>
      </c>
      <c r="K191" s="11" t="s">
        <v>18</v>
      </c>
      <c r="L191" s="34">
        <v>48939000</v>
      </c>
      <c r="M191" s="28">
        <v>48895000</v>
      </c>
      <c r="N191" s="24">
        <v>0.99910092155540575</v>
      </c>
      <c r="O191" s="22" t="s">
        <v>19</v>
      </c>
      <c r="P191" s="26" t="s">
        <v>19</v>
      </c>
      <c r="Q191" s="8"/>
    </row>
    <row r="192" spans="1:19" ht="213.75">
      <c r="A192" s="9" t="s">
        <v>608</v>
      </c>
      <c r="B192" s="9" t="s">
        <v>25</v>
      </c>
      <c r="C192" s="9">
        <v>163</v>
      </c>
      <c r="D192" s="9" t="s">
        <v>15</v>
      </c>
      <c r="E192" s="9" t="s">
        <v>553</v>
      </c>
      <c r="F192" s="10">
        <v>43726</v>
      </c>
      <c r="G192" s="9" t="s">
        <v>26</v>
      </c>
      <c r="H192" s="9" t="s">
        <v>27</v>
      </c>
      <c r="I192" s="11">
        <v>6013301007970</v>
      </c>
      <c r="J192" s="37" t="s">
        <v>644</v>
      </c>
      <c r="K192" s="11" t="s">
        <v>18</v>
      </c>
      <c r="L192" s="34">
        <v>29997000</v>
      </c>
      <c r="M192" s="28">
        <v>29997000</v>
      </c>
      <c r="N192" s="24">
        <v>1</v>
      </c>
      <c r="O192" s="22" t="s">
        <v>19</v>
      </c>
      <c r="P192" s="26" t="s">
        <v>19</v>
      </c>
      <c r="Q192" s="8"/>
    </row>
    <row r="193" spans="1:19" ht="146.25">
      <c r="A193" s="9" t="s">
        <v>609</v>
      </c>
      <c r="B193" s="9" t="s">
        <v>20</v>
      </c>
      <c r="C193" s="9">
        <v>201</v>
      </c>
      <c r="D193" s="9" t="s">
        <v>355</v>
      </c>
      <c r="E193" s="9" t="s">
        <v>110</v>
      </c>
      <c r="F193" s="10">
        <v>43719</v>
      </c>
      <c r="G193" s="9" t="s">
        <v>610</v>
      </c>
      <c r="H193" s="9" t="s">
        <v>611</v>
      </c>
      <c r="I193" s="11">
        <v>5100001000364</v>
      </c>
      <c r="J193" s="37" t="s">
        <v>645</v>
      </c>
      <c r="K193" s="11" t="s">
        <v>103</v>
      </c>
      <c r="L193" s="34">
        <v>807400</v>
      </c>
      <c r="M193" s="28">
        <v>803000</v>
      </c>
      <c r="N193" s="24">
        <v>0.99455040871934608</v>
      </c>
      <c r="O193" s="22" t="s">
        <v>19</v>
      </c>
      <c r="P193" s="26" t="s">
        <v>19</v>
      </c>
      <c r="Q193" s="8"/>
    </row>
    <row r="194" spans="1:19" ht="112.5">
      <c r="A194" s="9" t="s">
        <v>612</v>
      </c>
      <c r="B194" s="9" t="s">
        <v>32</v>
      </c>
      <c r="C194" s="9">
        <v>157</v>
      </c>
      <c r="D194" s="9" t="s">
        <v>15</v>
      </c>
      <c r="E194" s="9" t="s">
        <v>110</v>
      </c>
      <c r="F194" s="10">
        <v>43732</v>
      </c>
      <c r="G194" s="9" t="s">
        <v>21</v>
      </c>
      <c r="H194" s="9" t="s">
        <v>22</v>
      </c>
      <c r="I194" s="11">
        <v>9110001001465</v>
      </c>
      <c r="J194" s="37" t="s">
        <v>646</v>
      </c>
      <c r="K194" s="11" t="s">
        <v>18</v>
      </c>
      <c r="L194" s="34">
        <v>27962000</v>
      </c>
      <c r="M194" s="28">
        <v>27962000</v>
      </c>
      <c r="N194" s="24">
        <v>1</v>
      </c>
      <c r="O194" s="22" t="s">
        <v>19</v>
      </c>
      <c r="P194" s="26" t="s">
        <v>19</v>
      </c>
      <c r="Q194" s="8"/>
    </row>
    <row r="195" spans="1:19" ht="146.25">
      <c r="A195" s="9" t="s">
        <v>613</v>
      </c>
      <c r="B195" s="9" t="s">
        <v>85</v>
      </c>
      <c r="C195" s="9">
        <v>162</v>
      </c>
      <c r="D195" s="9" t="s">
        <v>15</v>
      </c>
      <c r="E195" s="9" t="s">
        <v>110</v>
      </c>
      <c r="F195" s="10">
        <v>43727</v>
      </c>
      <c r="G195" s="9" t="s">
        <v>447</v>
      </c>
      <c r="H195" s="9" t="s">
        <v>448</v>
      </c>
      <c r="I195" s="11">
        <v>2011101037696</v>
      </c>
      <c r="J195" s="37" t="s">
        <v>647</v>
      </c>
      <c r="K195" s="11" t="s">
        <v>18</v>
      </c>
      <c r="L195" s="34">
        <v>19943000</v>
      </c>
      <c r="M195" s="28">
        <v>19943000</v>
      </c>
      <c r="N195" s="24">
        <v>1</v>
      </c>
      <c r="O195" s="22" t="s">
        <v>19</v>
      </c>
      <c r="P195" s="26" t="s">
        <v>19</v>
      </c>
      <c r="Q195" s="8"/>
    </row>
    <row r="196" spans="1:19" ht="78.75">
      <c r="A196" s="9" t="s">
        <v>614</v>
      </c>
      <c r="B196" s="9" t="s">
        <v>390</v>
      </c>
      <c r="C196" s="9">
        <v>179</v>
      </c>
      <c r="D196" s="9" t="s">
        <v>15</v>
      </c>
      <c r="E196" s="9" t="s">
        <v>544</v>
      </c>
      <c r="F196" s="10">
        <v>43710</v>
      </c>
      <c r="G196" s="9" t="s">
        <v>26</v>
      </c>
      <c r="H196" s="9" t="s">
        <v>27</v>
      </c>
      <c r="I196" s="11">
        <v>6013301007970</v>
      </c>
      <c r="J196" s="37" t="s">
        <v>510</v>
      </c>
      <c r="K196" s="11" t="s">
        <v>18</v>
      </c>
      <c r="L196" s="34">
        <v>47982000</v>
      </c>
      <c r="M196" s="28">
        <v>47982000</v>
      </c>
      <c r="N196" s="24">
        <v>1</v>
      </c>
      <c r="O196" s="22" t="s">
        <v>19</v>
      </c>
      <c r="P196" s="26" t="s">
        <v>19</v>
      </c>
      <c r="Q196" s="8"/>
    </row>
    <row r="197" spans="1:19" ht="180">
      <c r="A197" s="9" t="s">
        <v>615</v>
      </c>
      <c r="B197" s="9" t="s">
        <v>616</v>
      </c>
      <c r="C197" s="9">
        <v>198</v>
      </c>
      <c r="D197" s="9" t="s">
        <v>355</v>
      </c>
      <c r="E197" s="9" t="s">
        <v>146</v>
      </c>
      <c r="F197" s="10">
        <v>43717</v>
      </c>
      <c r="G197" s="9" t="s">
        <v>617</v>
      </c>
      <c r="H197" s="9" t="s">
        <v>618</v>
      </c>
      <c r="I197" s="11">
        <v>5110001018752</v>
      </c>
      <c r="J197" s="37" t="s">
        <v>648</v>
      </c>
      <c r="K197" s="11" t="s">
        <v>103</v>
      </c>
      <c r="L197" s="34">
        <v>330000</v>
      </c>
      <c r="M197" s="28">
        <v>330000</v>
      </c>
      <c r="N197" s="24">
        <v>1</v>
      </c>
      <c r="O197" s="22" t="s">
        <v>19</v>
      </c>
      <c r="P197" s="26" t="s">
        <v>19</v>
      </c>
      <c r="Q197" s="8"/>
    </row>
    <row r="198" spans="1:19" ht="202.5">
      <c r="A198" s="9" t="s">
        <v>619</v>
      </c>
      <c r="B198" s="9" t="s">
        <v>42</v>
      </c>
      <c r="C198" s="9">
        <v>133</v>
      </c>
      <c r="D198" s="9" t="s">
        <v>15</v>
      </c>
      <c r="E198" s="9" t="s">
        <v>93</v>
      </c>
      <c r="F198" s="10">
        <v>43725</v>
      </c>
      <c r="G198" s="9" t="s">
        <v>73</v>
      </c>
      <c r="H198" s="9" t="s">
        <v>218</v>
      </c>
      <c r="I198" s="11">
        <v>3010005018579</v>
      </c>
      <c r="J198" s="37" t="s">
        <v>649</v>
      </c>
      <c r="K198" s="11" t="s">
        <v>18</v>
      </c>
      <c r="L198" s="34">
        <v>28105000</v>
      </c>
      <c r="M198" s="28">
        <v>28105000</v>
      </c>
      <c r="N198" s="24">
        <v>1</v>
      </c>
      <c r="O198" s="22" t="s">
        <v>19</v>
      </c>
      <c r="P198" s="26" t="s">
        <v>19</v>
      </c>
      <c r="Q198" s="8"/>
    </row>
    <row r="199" spans="1:19" ht="123.75">
      <c r="A199" s="9" t="s">
        <v>620</v>
      </c>
      <c r="B199" s="9" t="s">
        <v>48</v>
      </c>
      <c r="C199" s="9">
        <v>161</v>
      </c>
      <c r="D199" s="9" t="s">
        <v>15</v>
      </c>
      <c r="E199" s="9" t="s">
        <v>95</v>
      </c>
      <c r="F199" s="10">
        <v>43728</v>
      </c>
      <c r="G199" s="9" t="s">
        <v>33</v>
      </c>
      <c r="H199" s="9" t="s">
        <v>34</v>
      </c>
      <c r="I199" s="11">
        <v>7110001001038</v>
      </c>
      <c r="J199" s="37" t="s">
        <v>650</v>
      </c>
      <c r="K199" s="11" t="s">
        <v>18</v>
      </c>
      <c r="L199" s="34">
        <v>11968000</v>
      </c>
      <c r="M199" s="28">
        <v>11968000</v>
      </c>
      <c r="N199" s="24">
        <v>1</v>
      </c>
      <c r="O199" s="22" t="s">
        <v>19</v>
      </c>
      <c r="P199" s="26" t="s">
        <v>19</v>
      </c>
      <c r="Q199" s="8"/>
    </row>
    <row r="200" spans="1:19" ht="33.75">
      <c r="A200" s="9" t="s">
        <v>621</v>
      </c>
      <c r="B200" s="9" t="s">
        <v>51</v>
      </c>
      <c r="C200" s="9">
        <v>237</v>
      </c>
      <c r="D200" s="9" t="s">
        <v>15</v>
      </c>
      <c r="E200" s="9" t="s">
        <v>1105</v>
      </c>
      <c r="F200" s="10">
        <v>43714</v>
      </c>
      <c r="G200" s="9" t="s">
        <v>46</v>
      </c>
      <c r="H200" s="9" t="s">
        <v>47</v>
      </c>
      <c r="I200" s="11">
        <v>8013301006938</v>
      </c>
      <c r="J200" s="37" t="s">
        <v>277</v>
      </c>
      <c r="K200" s="11" t="s">
        <v>18</v>
      </c>
      <c r="L200" s="34">
        <v>47949000</v>
      </c>
      <c r="M200" s="28">
        <v>47905000</v>
      </c>
      <c r="N200" s="24">
        <v>0.99908235833906855</v>
      </c>
      <c r="O200" s="22" t="s">
        <v>19</v>
      </c>
      <c r="P200" s="26" t="s">
        <v>19</v>
      </c>
      <c r="Q200" s="8"/>
    </row>
    <row r="201" spans="1:19" ht="146.25">
      <c r="A201" s="9" t="s">
        <v>622</v>
      </c>
      <c r="B201" s="9" t="s">
        <v>58</v>
      </c>
      <c r="C201" s="9">
        <v>175</v>
      </c>
      <c r="D201" s="9" t="s">
        <v>15</v>
      </c>
      <c r="E201" s="9" t="s">
        <v>186</v>
      </c>
      <c r="F201" s="10">
        <v>43714</v>
      </c>
      <c r="G201" s="9" t="s">
        <v>38</v>
      </c>
      <c r="H201" s="9" t="s">
        <v>141</v>
      </c>
      <c r="I201" s="11">
        <v>2010001016851</v>
      </c>
      <c r="J201" s="37" t="s">
        <v>651</v>
      </c>
      <c r="K201" s="11" t="s">
        <v>18</v>
      </c>
      <c r="L201" s="34">
        <v>15004000</v>
      </c>
      <c r="M201" s="28">
        <v>14982000</v>
      </c>
      <c r="N201" s="24">
        <v>0.99853372434017595</v>
      </c>
      <c r="O201" s="22" t="s">
        <v>19</v>
      </c>
      <c r="P201" s="26" t="s">
        <v>19</v>
      </c>
      <c r="Q201" s="8"/>
    </row>
    <row r="202" spans="1:19" ht="146.25">
      <c r="A202" s="9" t="s">
        <v>623</v>
      </c>
      <c r="B202" s="9" t="s">
        <v>58</v>
      </c>
      <c r="C202" s="9">
        <v>266</v>
      </c>
      <c r="D202" s="9" t="s">
        <v>15</v>
      </c>
      <c r="E202" s="9" t="s">
        <v>186</v>
      </c>
      <c r="F202" s="10">
        <v>43714</v>
      </c>
      <c r="G202" s="9" t="s">
        <v>73</v>
      </c>
      <c r="H202" s="9" t="s">
        <v>218</v>
      </c>
      <c r="I202" s="11">
        <v>3010005018579</v>
      </c>
      <c r="J202" s="37" t="s">
        <v>652</v>
      </c>
      <c r="K202" s="11" t="s">
        <v>18</v>
      </c>
      <c r="L202" s="34">
        <v>20559000</v>
      </c>
      <c r="M202" s="28">
        <v>20559000</v>
      </c>
      <c r="N202" s="24">
        <v>1</v>
      </c>
      <c r="O202" s="22" t="s">
        <v>19</v>
      </c>
      <c r="P202" s="26" t="s">
        <v>19</v>
      </c>
      <c r="Q202" s="8"/>
    </row>
    <row r="203" spans="1:19" ht="135">
      <c r="A203" s="9" t="s">
        <v>624</v>
      </c>
      <c r="B203" s="9" t="s">
        <v>340</v>
      </c>
      <c r="C203" s="9">
        <v>164</v>
      </c>
      <c r="D203" s="9" t="s">
        <v>15</v>
      </c>
      <c r="E203" s="9" t="s">
        <v>341</v>
      </c>
      <c r="F203" s="10">
        <v>43717</v>
      </c>
      <c r="G203" s="9" t="s">
        <v>38</v>
      </c>
      <c r="H203" s="9" t="s">
        <v>141</v>
      </c>
      <c r="I203" s="11">
        <v>2010001016851</v>
      </c>
      <c r="J203" s="37" t="s">
        <v>653</v>
      </c>
      <c r="K203" s="11" t="s">
        <v>18</v>
      </c>
      <c r="L203" s="34">
        <v>26334000</v>
      </c>
      <c r="M203" s="28">
        <v>26334000</v>
      </c>
      <c r="N203" s="24">
        <v>1</v>
      </c>
      <c r="O203" s="22" t="s">
        <v>19</v>
      </c>
      <c r="P203" s="26" t="s">
        <v>19</v>
      </c>
      <c r="Q203" s="8"/>
    </row>
    <row r="204" spans="1:19" ht="146.25">
      <c r="A204" s="9" t="s">
        <v>625</v>
      </c>
      <c r="B204" s="9" t="s">
        <v>60</v>
      </c>
      <c r="C204" s="9">
        <v>169</v>
      </c>
      <c r="D204" s="9" t="s">
        <v>15</v>
      </c>
      <c r="E204" s="9" t="s">
        <v>97</v>
      </c>
      <c r="F204" s="10">
        <v>43720</v>
      </c>
      <c r="G204" s="9" t="s">
        <v>61</v>
      </c>
      <c r="H204" s="9" t="s">
        <v>62</v>
      </c>
      <c r="I204" s="11">
        <v>6220001005078</v>
      </c>
      <c r="J204" s="37" t="s">
        <v>654</v>
      </c>
      <c r="K204" s="11" t="s">
        <v>18</v>
      </c>
      <c r="L204" s="34">
        <v>34991000</v>
      </c>
      <c r="M204" s="28">
        <v>34980000</v>
      </c>
      <c r="N204" s="24">
        <v>0.999</v>
      </c>
      <c r="O204" s="22" t="s">
        <v>19</v>
      </c>
      <c r="P204" s="26" t="s">
        <v>19</v>
      </c>
      <c r="Q204" s="8"/>
    </row>
    <row r="205" spans="1:19" ht="168.75">
      <c r="A205" s="9" t="s">
        <v>626</v>
      </c>
      <c r="B205" s="9" t="s">
        <v>66</v>
      </c>
      <c r="C205" s="9">
        <v>193</v>
      </c>
      <c r="D205" s="9" t="s">
        <v>15</v>
      </c>
      <c r="E205" s="9" t="s">
        <v>100</v>
      </c>
      <c r="F205" s="10">
        <v>43728</v>
      </c>
      <c r="G205" s="9" t="s">
        <v>16</v>
      </c>
      <c r="H205" s="9" t="s">
        <v>17</v>
      </c>
      <c r="I205" s="11">
        <v>7010001042703</v>
      </c>
      <c r="J205" s="37" t="s">
        <v>655</v>
      </c>
      <c r="K205" s="11" t="s">
        <v>18</v>
      </c>
      <c r="L205" s="34">
        <v>35002000</v>
      </c>
      <c r="M205" s="28">
        <v>35002000</v>
      </c>
      <c r="N205" s="24">
        <v>1</v>
      </c>
      <c r="O205" s="22" t="s">
        <v>19</v>
      </c>
      <c r="P205" s="26" t="s">
        <v>19</v>
      </c>
      <c r="Q205" s="8"/>
    </row>
    <row r="206" spans="1:19" ht="202.5">
      <c r="A206" s="9" t="s">
        <v>627</v>
      </c>
      <c r="B206" s="9" t="s">
        <v>628</v>
      </c>
      <c r="C206" s="9">
        <v>165</v>
      </c>
      <c r="D206" s="9" t="s">
        <v>15</v>
      </c>
      <c r="E206" s="9" t="s">
        <v>100</v>
      </c>
      <c r="F206" s="10">
        <v>43713</v>
      </c>
      <c r="G206" s="9" t="s">
        <v>16</v>
      </c>
      <c r="H206" s="9" t="s">
        <v>17</v>
      </c>
      <c r="I206" s="9">
        <v>7010001042703</v>
      </c>
      <c r="J206" s="37" t="s">
        <v>656</v>
      </c>
      <c r="K206" s="9" t="s">
        <v>18</v>
      </c>
      <c r="L206" s="34">
        <v>19998000</v>
      </c>
      <c r="M206" s="28">
        <v>19998000</v>
      </c>
      <c r="N206" s="26">
        <v>1</v>
      </c>
      <c r="O206" s="22" t="s">
        <v>19</v>
      </c>
      <c r="P206" s="22" t="s">
        <v>19</v>
      </c>
      <c r="Q206" s="8"/>
      <c r="S206" s="8"/>
    </row>
    <row r="207" spans="1:19" ht="168.75">
      <c r="A207" s="9" t="s">
        <v>629</v>
      </c>
      <c r="B207" s="9" t="s">
        <v>628</v>
      </c>
      <c r="C207" s="9">
        <v>142</v>
      </c>
      <c r="D207" s="9" t="s">
        <v>15</v>
      </c>
      <c r="E207" s="9" t="s">
        <v>101</v>
      </c>
      <c r="F207" s="10">
        <v>43719</v>
      </c>
      <c r="G207" s="9" t="s">
        <v>80</v>
      </c>
      <c r="H207" s="9" t="s">
        <v>81</v>
      </c>
      <c r="I207" s="9">
        <v>9010001008669</v>
      </c>
      <c r="J207" s="37" t="s">
        <v>657</v>
      </c>
      <c r="K207" s="9" t="s">
        <v>18</v>
      </c>
      <c r="L207" s="34">
        <v>24959000</v>
      </c>
      <c r="M207" s="28">
        <v>24948000</v>
      </c>
      <c r="N207" s="26">
        <v>0.999</v>
      </c>
      <c r="O207" s="22" t="s">
        <v>19</v>
      </c>
      <c r="P207" s="22" t="s">
        <v>19</v>
      </c>
      <c r="Q207" s="8"/>
      <c r="S207" s="8"/>
    </row>
    <row r="208" spans="1:19" ht="157.5">
      <c r="A208" s="9" t="s">
        <v>630</v>
      </c>
      <c r="B208" s="9" t="s">
        <v>631</v>
      </c>
      <c r="C208" s="9">
        <v>142</v>
      </c>
      <c r="D208" s="9" t="s">
        <v>15</v>
      </c>
      <c r="E208" s="9" t="s">
        <v>101</v>
      </c>
      <c r="F208" s="10">
        <v>43719</v>
      </c>
      <c r="G208" s="9" t="s">
        <v>80</v>
      </c>
      <c r="H208" s="9" t="s">
        <v>81</v>
      </c>
      <c r="I208" s="8">
        <v>9010001008669</v>
      </c>
      <c r="J208" s="37" t="s">
        <v>658</v>
      </c>
      <c r="K208" s="11" t="s">
        <v>18</v>
      </c>
      <c r="L208" s="34">
        <v>29975000</v>
      </c>
      <c r="M208" s="28">
        <v>29975000</v>
      </c>
      <c r="N208" s="24">
        <v>1</v>
      </c>
      <c r="O208" s="22" t="s">
        <v>19</v>
      </c>
      <c r="P208" s="26" t="s">
        <v>19</v>
      </c>
      <c r="Q208" s="8"/>
    </row>
    <row r="209" spans="1:20" ht="202.5">
      <c r="A209" s="9" t="s">
        <v>632</v>
      </c>
      <c r="B209" s="9" t="s">
        <v>631</v>
      </c>
      <c r="C209" s="9">
        <v>169</v>
      </c>
      <c r="D209" s="9" t="s">
        <v>15</v>
      </c>
      <c r="E209" s="9" t="s">
        <v>101</v>
      </c>
      <c r="F209" s="10">
        <v>43720</v>
      </c>
      <c r="G209" s="9" t="s">
        <v>73</v>
      </c>
      <c r="H209" s="9" t="s">
        <v>218</v>
      </c>
      <c r="I209" s="11">
        <v>3010005018579</v>
      </c>
      <c r="J209" s="37" t="s">
        <v>659</v>
      </c>
      <c r="K209" s="9" t="s">
        <v>18</v>
      </c>
      <c r="L209" s="34">
        <v>19965000</v>
      </c>
      <c r="M209" s="34">
        <v>19965000</v>
      </c>
      <c r="N209" s="24">
        <v>1</v>
      </c>
      <c r="O209" s="26" t="s">
        <v>19</v>
      </c>
      <c r="P209" s="11" t="s">
        <v>19</v>
      </c>
      <c r="Q209" s="8"/>
    </row>
    <row r="210" spans="1:20" ht="213.75">
      <c r="A210" s="9" t="s">
        <v>633</v>
      </c>
      <c r="B210" s="9" t="s">
        <v>79</v>
      </c>
      <c r="C210" s="9">
        <v>169</v>
      </c>
      <c r="D210" s="9" t="s">
        <v>15</v>
      </c>
      <c r="E210" s="9" t="s">
        <v>101</v>
      </c>
      <c r="F210" s="10">
        <v>43720</v>
      </c>
      <c r="G210" s="9" t="s">
        <v>73</v>
      </c>
      <c r="H210" s="9" t="s">
        <v>218</v>
      </c>
      <c r="I210" s="8">
        <v>3010005018579</v>
      </c>
      <c r="J210" s="37" t="s">
        <v>660</v>
      </c>
      <c r="K210" s="9" t="s">
        <v>18</v>
      </c>
      <c r="L210" s="34">
        <v>19987000</v>
      </c>
      <c r="M210" s="34">
        <v>19987000</v>
      </c>
      <c r="N210" s="24">
        <v>1</v>
      </c>
      <c r="O210" s="26" t="s">
        <v>19</v>
      </c>
      <c r="P210" s="11" t="s">
        <v>19</v>
      </c>
      <c r="Q210" s="8"/>
    </row>
    <row r="211" spans="1:20" ht="168.75">
      <c r="A211" s="9" t="s">
        <v>634</v>
      </c>
      <c r="B211" s="9" t="s">
        <v>79</v>
      </c>
      <c r="C211" s="9">
        <v>156</v>
      </c>
      <c r="D211" s="9" t="s">
        <v>15</v>
      </c>
      <c r="E211" s="9" t="s">
        <v>101</v>
      </c>
      <c r="F211" s="10">
        <v>43733</v>
      </c>
      <c r="G211" s="9" t="s">
        <v>488</v>
      </c>
      <c r="H211" s="9" t="s">
        <v>489</v>
      </c>
      <c r="I211" s="11">
        <v>5013201004656</v>
      </c>
      <c r="J211" s="37" t="s">
        <v>661</v>
      </c>
      <c r="K211" s="9" t="s">
        <v>18</v>
      </c>
      <c r="L211" s="34">
        <v>15070000</v>
      </c>
      <c r="M211" s="34">
        <v>15070000</v>
      </c>
      <c r="N211" s="24">
        <v>1</v>
      </c>
      <c r="O211" s="26" t="s">
        <v>19</v>
      </c>
      <c r="P211" s="11" t="s">
        <v>19</v>
      </c>
      <c r="Q211" s="8"/>
    </row>
    <row r="212" spans="1:20" ht="168.75">
      <c r="A212" s="9" t="s">
        <v>635</v>
      </c>
      <c r="B212" s="9" t="s">
        <v>79</v>
      </c>
      <c r="C212" s="9">
        <v>142</v>
      </c>
      <c r="D212" s="9" t="s">
        <v>15</v>
      </c>
      <c r="E212" s="9" t="s">
        <v>101</v>
      </c>
      <c r="F212" s="10">
        <v>43719</v>
      </c>
      <c r="G212" s="9" t="s">
        <v>80</v>
      </c>
      <c r="H212" s="9" t="s">
        <v>81</v>
      </c>
      <c r="I212" s="11">
        <v>9010001008669</v>
      </c>
      <c r="J212" s="37" t="s">
        <v>662</v>
      </c>
      <c r="K212" s="11" t="s">
        <v>18</v>
      </c>
      <c r="L212" s="34">
        <v>29986000</v>
      </c>
      <c r="M212" s="34">
        <v>29975000</v>
      </c>
      <c r="N212" s="24">
        <v>0.999</v>
      </c>
      <c r="O212" s="22" t="s">
        <v>19</v>
      </c>
      <c r="P212" s="26" t="s">
        <v>19</v>
      </c>
      <c r="Q212" s="8"/>
    </row>
    <row r="213" spans="1:20" ht="168.75">
      <c r="A213" s="9" t="s">
        <v>663</v>
      </c>
      <c r="B213" s="9" t="s">
        <v>14</v>
      </c>
      <c r="C213" s="9">
        <v>165</v>
      </c>
      <c r="D213" s="9" t="s">
        <v>15</v>
      </c>
      <c r="E213" s="9" t="s">
        <v>109</v>
      </c>
      <c r="F213" s="10">
        <v>43756</v>
      </c>
      <c r="G213" s="9" t="s">
        <v>664</v>
      </c>
      <c r="H213" s="9" t="s">
        <v>665</v>
      </c>
      <c r="I213" s="11">
        <v>4013305001526</v>
      </c>
      <c r="J213" s="37" t="s">
        <v>686</v>
      </c>
      <c r="K213" s="11" t="s">
        <v>18</v>
      </c>
      <c r="L213" s="34">
        <v>31196000</v>
      </c>
      <c r="M213" s="34">
        <v>31130000</v>
      </c>
      <c r="N213" s="24">
        <v>0.99788434414668548</v>
      </c>
      <c r="O213" s="22" t="s">
        <v>19</v>
      </c>
      <c r="P213" s="26" t="s">
        <v>19</v>
      </c>
      <c r="Q213" s="8"/>
    </row>
    <row r="214" spans="1:20" ht="202.5">
      <c r="A214" s="9" t="s">
        <v>666</v>
      </c>
      <c r="B214" s="9" t="s">
        <v>25</v>
      </c>
      <c r="C214" s="9">
        <v>160</v>
      </c>
      <c r="D214" s="9" t="s">
        <v>15</v>
      </c>
      <c r="E214" s="9" t="s">
        <v>553</v>
      </c>
      <c r="F214" s="10">
        <v>43740</v>
      </c>
      <c r="G214" s="9" t="s">
        <v>348</v>
      </c>
      <c r="H214" s="9" t="s">
        <v>349</v>
      </c>
      <c r="I214" s="11">
        <v>7010901005494</v>
      </c>
      <c r="J214" s="37" t="s">
        <v>687</v>
      </c>
      <c r="K214" s="11" t="s">
        <v>18</v>
      </c>
      <c r="L214" s="34">
        <v>14960000</v>
      </c>
      <c r="M214" s="34">
        <v>14960000</v>
      </c>
      <c r="N214" s="24">
        <v>1</v>
      </c>
      <c r="O214" s="22" t="s">
        <v>19</v>
      </c>
      <c r="P214" s="26" t="s">
        <v>19</v>
      </c>
      <c r="Q214" s="8"/>
    </row>
    <row r="215" spans="1:20" ht="157.5">
      <c r="A215" s="9" t="s">
        <v>667</v>
      </c>
      <c r="B215" s="9" t="s">
        <v>24</v>
      </c>
      <c r="C215" s="9">
        <v>265</v>
      </c>
      <c r="D215" s="9" t="s">
        <v>15</v>
      </c>
      <c r="E215" s="9" t="s">
        <v>110</v>
      </c>
      <c r="F215" s="10">
        <v>43747</v>
      </c>
      <c r="G215" s="9" t="s">
        <v>33</v>
      </c>
      <c r="H215" s="9" t="s">
        <v>34</v>
      </c>
      <c r="I215" s="11">
        <v>7110001001038</v>
      </c>
      <c r="J215" s="37" t="s">
        <v>688</v>
      </c>
      <c r="K215" s="9" t="s">
        <v>18</v>
      </c>
      <c r="L215" s="34">
        <v>9999000</v>
      </c>
      <c r="M215" s="34">
        <v>9999000</v>
      </c>
      <c r="N215" s="26">
        <v>1</v>
      </c>
      <c r="O215" s="22" t="s">
        <v>19</v>
      </c>
      <c r="P215" s="22" t="s">
        <v>19</v>
      </c>
      <c r="Q215" s="8"/>
      <c r="S215" s="8"/>
    </row>
    <row r="216" spans="1:20" ht="112.5">
      <c r="A216" s="9" t="s">
        <v>668</v>
      </c>
      <c r="B216" s="9" t="s">
        <v>32</v>
      </c>
      <c r="C216" s="9">
        <v>127</v>
      </c>
      <c r="D216" s="9" t="s">
        <v>15</v>
      </c>
      <c r="E216" s="9" t="s">
        <v>110</v>
      </c>
      <c r="F216" s="10">
        <v>43762</v>
      </c>
      <c r="G216" s="9" t="s">
        <v>33</v>
      </c>
      <c r="H216" s="9" t="s">
        <v>34</v>
      </c>
      <c r="I216" s="11">
        <v>7110001001038</v>
      </c>
      <c r="J216" s="37" t="s">
        <v>689</v>
      </c>
      <c r="K216" s="9" t="s">
        <v>18</v>
      </c>
      <c r="L216" s="34">
        <v>18007000</v>
      </c>
      <c r="M216" s="34">
        <v>18007000</v>
      </c>
      <c r="N216" s="26">
        <v>1</v>
      </c>
      <c r="O216" s="22" t="s">
        <v>19</v>
      </c>
      <c r="P216" s="22" t="s">
        <v>19</v>
      </c>
      <c r="Q216" s="8"/>
      <c r="S216" s="8"/>
    </row>
    <row r="217" spans="1:20" ht="78.75">
      <c r="A217" s="9" t="s">
        <v>669</v>
      </c>
      <c r="B217" s="9" t="s">
        <v>104</v>
      </c>
      <c r="C217" s="9">
        <v>161</v>
      </c>
      <c r="D217" s="9" t="s">
        <v>15</v>
      </c>
      <c r="E217" s="9" t="s">
        <v>544</v>
      </c>
      <c r="F217" s="10">
        <v>43756</v>
      </c>
      <c r="G217" s="9" t="s">
        <v>16</v>
      </c>
      <c r="H217" s="9" t="s">
        <v>17</v>
      </c>
      <c r="I217" s="11">
        <v>7010001042703</v>
      </c>
      <c r="J217" s="37" t="s">
        <v>690</v>
      </c>
      <c r="K217" s="9" t="s">
        <v>18</v>
      </c>
      <c r="L217" s="34">
        <v>24992000</v>
      </c>
      <c r="M217" s="34">
        <v>24992000</v>
      </c>
      <c r="N217" s="26">
        <v>1</v>
      </c>
      <c r="O217" s="22" t="s">
        <v>19</v>
      </c>
      <c r="P217" s="22" t="s">
        <v>19</v>
      </c>
      <c r="Q217" s="8"/>
      <c r="S217" s="8"/>
    </row>
    <row r="218" spans="1:20" ht="135">
      <c r="A218" s="9" t="s">
        <v>670</v>
      </c>
      <c r="B218" s="9" t="s">
        <v>671</v>
      </c>
      <c r="C218" s="9">
        <v>358</v>
      </c>
      <c r="D218" s="9" t="s">
        <v>15</v>
      </c>
      <c r="E218" s="9" t="s">
        <v>146</v>
      </c>
      <c r="F218" s="10">
        <v>43746</v>
      </c>
      <c r="G218" s="9" t="s">
        <v>30</v>
      </c>
      <c r="H218" s="9" t="s">
        <v>31</v>
      </c>
      <c r="I218" s="11">
        <v>4013301013608</v>
      </c>
      <c r="J218" s="37" t="s">
        <v>691</v>
      </c>
      <c r="K218" s="9" t="s">
        <v>18</v>
      </c>
      <c r="L218" s="34">
        <v>27137000</v>
      </c>
      <c r="M218" s="34">
        <v>27137000</v>
      </c>
      <c r="N218" s="26">
        <v>1</v>
      </c>
      <c r="O218" s="22" t="s">
        <v>19</v>
      </c>
      <c r="P218" s="22" t="s">
        <v>19</v>
      </c>
      <c r="Q218" s="8"/>
      <c r="S218" s="8"/>
    </row>
    <row r="219" spans="1:20" ht="112.5">
      <c r="A219" s="9" t="s">
        <v>672</v>
      </c>
      <c r="B219" s="9" t="s">
        <v>673</v>
      </c>
      <c r="C219" s="9">
        <v>232</v>
      </c>
      <c r="D219" s="9" t="s">
        <v>15</v>
      </c>
      <c r="E219" s="9" t="s">
        <v>95</v>
      </c>
      <c r="F219" s="10">
        <v>43748</v>
      </c>
      <c r="G219" s="9" t="s">
        <v>447</v>
      </c>
      <c r="H219" s="9" t="s">
        <v>448</v>
      </c>
      <c r="I219" s="11">
        <v>2011101037696</v>
      </c>
      <c r="J219" s="37" t="s">
        <v>692</v>
      </c>
      <c r="K219" s="9" t="s">
        <v>18</v>
      </c>
      <c r="L219" s="34">
        <v>29964000</v>
      </c>
      <c r="M219" s="34">
        <v>29964000</v>
      </c>
      <c r="N219" s="26">
        <v>1</v>
      </c>
      <c r="O219" s="22" t="s">
        <v>19</v>
      </c>
      <c r="P219" s="22" t="s">
        <v>19</v>
      </c>
      <c r="Q219" s="8"/>
      <c r="S219" s="8"/>
    </row>
    <row r="220" spans="1:20" ht="45">
      <c r="A220" s="9" t="s">
        <v>674</v>
      </c>
      <c r="B220" s="9" t="s">
        <v>675</v>
      </c>
      <c r="C220" s="9">
        <v>294</v>
      </c>
      <c r="D220" s="9" t="s">
        <v>15</v>
      </c>
      <c r="E220" s="9" t="s">
        <v>1105</v>
      </c>
      <c r="F220" s="10">
        <v>43749</v>
      </c>
      <c r="G220" s="9" t="s">
        <v>46</v>
      </c>
      <c r="H220" s="9" t="s">
        <v>47</v>
      </c>
      <c r="I220" s="11">
        <v>8013301006938</v>
      </c>
      <c r="J220" s="37" t="s">
        <v>278</v>
      </c>
      <c r="K220" s="9" t="s">
        <v>18</v>
      </c>
      <c r="L220" s="28">
        <v>29843000</v>
      </c>
      <c r="M220" s="35">
        <v>29810000</v>
      </c>
      <c r="N220" s="26">
        <v>0.99889421304828607</v>
      </c>
      <c r="O220" s="9" t="s">
        <v>19</v>
      </c>
      <c r="P220" s="22" t="s">
        <v>19</v>
      </c>
      <c r="Q220" s="8"/>
      <c r="S220" s="8"/>
      <c r="T220" s="8"/>
    </row>
    <row r="221" spans="1:20" ht="146.25">
      <c r="A221" s="9" t="s">
        <v>676</v>
      </c>
      <c r="B221" s="9" t="s">
        <v>58</v>
      </c>
      <c r="C221" s="9">
        <v>270</v>
      </c>
      <c r="D221" s="9" t="s">
        <v>15</v>
      </c>
      <c r="E221" s="9" t="s">
        <v>186</v>
      </c>
      <c r="F221" s="10">
        <v>43742</v>
      </c>
      <c r="G221" s="9" t="s">
        <v>447</v>
      </c>
      <c r="H221" s="9" t="s">
        <v>448</v>
      </c>
      <c r="I221" s="11">
        <v>2011101037696</v>
      </c>
      <c r="J221" s="37" t="s">
        <v>693</v>
      </c>
      <c r="K221" s="9" t="s">
        <v>18</v>
      </c>
      <c r="L221" s="28">
        <v>20383000</v>
      </c>
      <c r="M221" s="35">
        <v>20350000</v>
      </c>
      <c r="N221" s="26">
        <v>0.99838100377765782</v>
      </c>
      <c r="O221" s="9" t="s">
        <v>19</v>
      </c>
      <c r="P221" s="22" t="s">
        <v>19</v>
      </c>
      <c r="Q221" s="8"/>
      <c r="S221" s="8"/>
      <c r="T221" s="8"/>
    </row>
    <row r="222" spans="1:20" ht="146.25">
      <c r="A222" s="9" t="s">
        <v>677</v>
      </c>
      <c r="B222" s="9" t="s">
        <v>678</v>
      </c>
      <c r="C222" s="9">
        <v>148</v>
      </c>
      <c r="D222" s="9" t="s">
        <v>40</v>
      </c>
      <c r="E222" s="9" t="s">
        <v>97</v>
      </c>
      <c r="F222" s="10">
        <v>43741</v>
      </c>
      <c r="G222" s="9" t="s">
        <v>112</v>
      </c>
      <c r="H222" s="9" t="s">
        <v>113</v>
      </c>
      <c r="I222" s="8">
        <v>2110001001637</v>
      </c>
      <c r="J222" s="37" t="s">
        <v>694</v>
      </c>
      <c r="K222" s="9" t="s">
        <v>18</v>
      </c>
      <c r="L222" s="28">
        <v>21054000</v>
      </c>
      <c r="M222" s="35">
        <v>21054000</v>
      </c>
      <c r="N222" s="26">
        <v>1</v>
      </c>
      <c r="O222" s="9" t="s">
        <v>19</v>
      </c>
      <c r="P222" s="22" t="s">
        <v>19</v>
      </c>
      <c r="Q222" s="8"/>
      <c r="S222" s="8"/>
      <c r="T222" s="8"/>
    </row>
    <row r="223" spans="1:20" ht="135">
      <c r="A223" s="9" t="s">
        <v>679</v>
      </c>
      <c r="B223" s="9" t="s">
        <v>680</v>
      </c>
      <c r="C223" s="9">
        <v>140</v>
      </c>
      <c r="D223" s="9" t="s">
        <v>15</v>
      </c>
      <c r="E223" s="9" t="s">
        <v>99</v>
      </c>
      <c r="F223" s="10">
        <v>43749</v>
      </c>
      <c r="G223" s="9" t="s">
        <v>73</v>
      </c>
      <c r="H223" s="9" t="s">
        <v>218</v>
      </c>
      <c r="I223" s="11">
        <v>3010005018579</v>
      </c>
      <c r="J223" s="37" t="s">
        <v>695</v>
      </c>
      <c r="K223" s="9" t="s">
        <v>18</v>
      </c>
      <c r="L223" s="28">
        <v>23034000</v>
      </c>
      <c r="M223" s="35">
        <v>22979000</v>
      </c>
      <c r="N223" s="26">
        <v>0.99761222540592165</v>
      </c>
      <c r="O223" s="9" t="s">
        <v>19</v>
      </c>
      <c r="P223" s="22" t="s">
        <v>19</v>
      </c>
      <c r="Q223" s="8"/>
      <c r="S223" s="8"/>
      <c r="T223" s="8"/>
    </row>
    <row r="224" spans="1:20" ht="135">
      <c r="A224" s="9" t="s">
        <v>681</v>
      </c>
      <c r="B224" s="9" t="s">
        <v>64</v>
      </c>
      <c r="C224" s="9">
        <v>348</v>
      </c>
      <c r="D224" s="9" t="s">
        <v>15</v>
      </c>
      <c r="E224" s="9" t="s">
        <v>99</v>
      </c>
      <c r="F224" s="10">
        <v>43756</v>
      </c>
      <c r="G224" s="9" t="s">
        <v>16</v>
      </c>
      <c r="H224" s="9" t="s">
        <v>17</v>
      </c>
      <c r="I224" s="11">
        <v>7010001042703</v>
      </c>
      <c r="J224" s="37" t="s">
        <v>696</v>
      </c>
      <c r="K224" s="9" t="s">
        <v>18</v>
      </c>
      <c r="L224" s="28">
        <v>28897000</v>
      </c>
      <c r="M224" s="35">
        <v>28875000</v>
      </c>
      <c r="N224" s="26">
        <v>0.99923867529501331</v>
      </c>
      <c r="O224" s="9" t="s">
        <v>19</v>
      </c>
      <c r="P224" s="22" t="s">
        <v>19</v>
      </c>
      <c r="Q224" s="8"/>
      <c r="S224" s="8"/>
      <c r="T224" s="8"/>
    </row>
    <row r="225" spans="1:20" ht="180">
      <c r="A225" s="9" t="s">
        <v>682</v>
      </c>
      <c r="B225" s="9" t="s">
        <v>683</v>
      </c>
      <c r="C225" s="9">
        <v>142</v>
      </c>
      <c r="D225" s="9" t="s">
        <v>15</v>
      </c>
      <c r="E225" s="9" t="s">
        <v>400</v>
      </c>
      <c r="F225" s="10">
        <v>43747</v>
      </c>
      <c r="G225" s="9" t="s">
        <v>26</v>
      </c>
      <c r="H225" s="9" t="s">
        <v>27</v>
      </c>
      <c r="I225" s="11">
        <v>6013301007970</v>
      </c>
      <c r="J225" s="37" t="s">
        <v>697</v>
      </c>
      <c r="K225" s="9" t="s">
        <v>18</v>
      </c>
      <c r="L225" s="28">
        <v>12980000</v>
      </c>
      <c r="M225" s="35">
        <v>12980000</v>
      </c>
      <c r="N225" s="26">
        <v>1</v>
      </c>
      <c r="O225" s="9" t="s">
        <v>19</v>
      </c>
      <c r="P225" s="22" t="s">
        <v>19</v>
      </c>
      <c r="Q225" s="8"/>
      <c r="S225" s="8"/>
      <c r="T225" s="8"/>
    </row>
    <row r="226" spans="1:20" ht="180">
      <c r="A226" s="9" t="s">
        <v>684</v>
      </c>
      <c r="B226" s="9" t="s">
        <v>66</v>
      </c>
      <c r="C226" s="9">
        <v>141</v>
      </c>
      <c r="D226" s="9" t="s">
        <v>15</v>
      </c>
      <c r="E226" s="9" t="s">
        <v>100</v>
      </c>
      <c r="F226" s="10">
        <v>43748</v>
      </c>
      <c r="G226" s="9" t="s">
        <v>16</v>
      </c>
      <c r="H226" s="9" t="s">
        <v>17</v>
      </c>
      <c r="I226" s="11">
        <v>7010001042703</v>
      </c>
      <c r="J226" s="37" t="s">
        <v>698</v>
      </c>
      <c r="K226" s="9" t="s">
        <v>18</v>
      </c>
      <c r="L226" s="28">
        <v>15279000</v>
      </c>
      <c r="M226" s="35">
        <v>15279000</v>
      </c>
      <c r="N226" s="26">
        <v>1</v>
      </c>
      <c r="O226" s="9" t="s">
        <v>19</v>
      </c>
      <c r="P226" s="22" t="s">
        <v>19</v>
      </c>
      <c r="Q226" s="8"/>
      <c r="S226" s="8"/>
      <c r="T226" s="8"/>
    </row>
    <row r="227" spans="1:20" ht="247.5">
      <c r="A227" s="9" t="s">
        <v>685</v>
      </c>
      <c r="B227" s="9" t="s">
        <v>79</v>
      </c>
      <c r="C227" s="9">
        <v>127</v>
      </c>
      <c r="D227" s="9" t="s">
        <v>15</v>
      </c>
      <c r="E227" s="9" t="s">
        <v>101</v>
      </c>
      <c r="F227" s="10">
        <v>43762</v>
      </c>
      <c r="G227" s="9" t="s">
        <v>38</v>
      </c>
      <c r="H227" s="9" t="s">
        <v>141</v>
      </c>
      <c r="I227" s="11">
        <v>2010001016851</v>
      </c>
      <c r="J227" s="37" t="s">
        <v>699</v>
      </c>
      <c r="K227" s="9" t="s">
        <v>18</v>
      </c>
      <c r="L227" s="28">
        <v>15268000</v>
      </c>
      <c r="M227" s="35">
        <v>15268000</v>
      </c>
      <c r="N227" s="26">
        <v>1</v>
      </c>
      <c r="O227" s="9" t="s">
        <v>19</v>
      </c>
      <c r="P227" s="22" t="s">
        <v>19</v>
      </c>
      <c r="Q227" s="8"/>
      <c r="S227" s="8"/>
      <c r="T227" s="8"/>
    </row>
    <row r="228" spans="1:20" ht="168.75">
      <c r="A228" s="9" t="s">
        <v>700</v>
      </c>
      <c r="B228" s="9" t="s">
        <v>77</v>
      </c>
      <c r="C228" s="9">
        <v>191</v>
      </c>
      <c r="D228" s="9" t="s">
        <v>15</v>
      </c>
      <c r="E228" s="9" t="s">
        <v>109</v>
      </c>
      <c r="F228" s="10">
        <v>43789</v>
      </c>
      <c r="G228" s="9" t="s">
        <v>38</v>
      </c>
      <c r="H228" s="9" t="s">
        <v>141</v>
      </c>
      <c r="I228" s="11">
        <v>2010001016851</v>
      </c>
      <c r="J228" s="37" t="s">
        <v>714</v>
      </c>
      <c r="K228" s="9" t="s">
        <v>18</v>
      </c>
      <c r="L228" s="28">
        <v>25168000</v>
      </c>
      <c r="M228" s="35">
        <v>25168000</v>
      </c>
      <c r="N228" s="26">
        <v>1</v>
      </c>
      <c r="O228" s="9" t="s">
        <v>19</v>
      </c>
      <c r="P228" s="22" t="s">
        <v>19</v>
      </c>
      <c r="Q228" s="8"/>
      <c r="S228" s="8"/>
      <c r="T228" s="8"/>
    </row>
    <row r="229" spans="1:20" ht="123.75">
      <c r="A229" s="9" t="s">
        <v>701</v>
      </c>
      <c r="B229" s="9" t="s">
        <v>77</v>
      </c>
      <c r="C229" s="9">
        <v>237</v>
      </c>
      <c r="D229" s="9" t="s">
        <v>15</v>
      </c>
      <c r="E229" s="9" t="s">
        <v>109</v>
      </c>
      <c r="F229" s="10">
        <v>43775</v>
      </c>
      <c r="G229" s="9" t="s">
        <v>664</v>
      </c>
      <c r="H229" s="9" t="s">
        <v>665</v>
      </c>
      <c r="I229" s="9">
        <v>4013305001526</v>
      </c>
      <c r="J229" s="37" t="s">
        <v>715</v>
      </c>
      <c r="K229" s="9" t="s">
        <v>18</v>
      </c>
      <c r="L229" s="35">
        <v>29997000</v>
      </c>
      <c r="M229" s="28">
        <v>29920000</v>
      </c>
      <c r="N229" s="26">
        <v>0.99743307664099745</v>
      </c>
      <c r="O229" s="22" t="s">
        <v>19</v>
      </c>
      <c r="P229" s="22" t="s">
        <v>19</v>
      </c>
      <c r="Q229" s="8"/>
      <c r="S229" s="8"/>
    </row>
    <row r="230" spans="1:20" ht="191.25">
      <c r="A230" s="9" t="s">
        <v>702</v>
      </c>
      <c r="B230" s="9" t="s">
        <v>418</v>
      </c>
      <c r="C230" s="9">
        <v>474</v>
      </c>
      <c r="D230" s="9" t="s">
        <v>355</v>
      </c>
      <c r="E230" s="9" t="s">
        <v>109</v>
      </c>
      <c r="F230" s="10">
        <v>43789</v>
      </c>
      <c r="G230" s="9" t="s">
        <v>617</v>
      </c>
      <c r="H230" s="9" t="s">
        <v>618</v>
      </c>
      <c r="I230" s="9">
        <v>5110001018752</v>
      </c>
      <c r="J230" s="37" t="s">
        <v>716</v>
      </c>
      <c r="K230" s="9" t="s">
        <v>103</v>
      </c>
      <c r="L230" s="35">
        <v>3388000</v>
      </c>
      <c r="M230" s="28">
        <v>2618000</v>
      </c>
      <c r="N230" s="26">
        <v>0.77272727272727271</v>
      </c>
      <c r="O230" s="22" t="s">
        <v>19</v>
      </c>
      <c r="P230" s="22" t="s">
        <v>19</v>
      </c>
      <c r="Q230" s="8"/>
      <c r="S230" s="8"/>
    </row>
    <row r="231" spans="1:20" ht="122.25" customHeight="1">
      <c r="A231" s="9" t="s">
        <v>703</v>
      </c>
      <c r="B231" s="9" t="s">
        <v>32</v>
      </c>
      <c r="C231" s="9">
        <v>236</v>
      </c>
      <c r="D231" s="9" t="s">
        <v>15</v>
      </c>
      <c r="E231" s="9" t="s">
        <v>110</v>
      </c>
      <c r="F231" s="10">
        <v>43776</v>
      </c>
      <c r="G231" s="9" t="s">
        <v>704</v>
      </c>
      <c r="H231" s="9" t="s">
        <v>34</v>
      </c>
      <c r="I231" s="9"/>
      <c r="J231" s="37" t="s">
        <v>717</v>
      </c>
      <c r="K231" s="9" t="s">
        <v>18</v>
      </c>
      <c r="L231" s="35">
        <v>39974000</v>
      </c>
      <c r="M231" s="28">
        <v>39974000</v>
      </c>
      <c r="N231" s="26">
        <v>1</v>
      </c>
      <c r="O231" s="22" t="s">
        <v>19</v>
      </c>
      <c r="P231" s="22" t="s">
        <v>19</v>
      </c>
      <c r="Q231" s="8"/>
      <c r="S231" s="8"/>
    </row>
    <row r="232" spans="1:20" ht="101.25">
      <c r="A232" s="9" t="s">
        <v>705</v>
      </c>
      <c r="B232" s="9" t="s">
        <v>32</v>
      </c>
      <c r="C232" s="9">
        <v>99</v>
      </c>
      <c r="D232" s="9" t="s">
        <v>15</v>
      </c>
      <c r="E232" s="9" t="s">
        <v>110</v>
      </c>
      <c r="F232" s="10">
        <v>43790</v>
      </c>
      <c r="G232" s="9" t="s">
        <v>33</v>
      </c>
      <c r="H232" s="9" t="s">
        <v>34</v>
      </c>
      <c r="I232" s="9">
        <v>7110001001038</v>
      </c>
      <c r="J232" s="37" t="s">
        <v>718</v>
      </c>
      <c r="K232" s="9" t="s">
        <v>18</v>
      </c>
      <c r="L232" s="35">
        <v>9042000</v>
      </c>
      <c r="M232" s="28">
        <v>9042000</v>
      </c>
      <c r="N232" s="26">
        <v>1</v>
      </c>
      <c r="O232" s="22" t="s">
        <v>19</v>
      </c>
      <c r="P232" s="22" t="s">
        <v>19</v>
      </c>
      <c r="Q232" s="8"/>
      <c r="S232" s="8"/>
    </row>
    <row r="233" spans="1:20" ht="78.75">
      <c r="A233" s="9" t="s">
        <v>706</v>
      </c>
      <c r="B233" s="9" t="s">
        <v>707</v>
      </c>
      <c r="C233" s="9">
        <v>136</v>
      </c>
      <c r="D233" s="9" t="s">
        <v>355</v>
      </c>
      <c r="E233" s="9" t="s">
        <v>95</v>
      </c>
      <c r="F233" s="10">
        <v>43781</v>
      </c>
      <c r="G233" s="9" t="s">
        <v>708</v>
      </c>
      <c r="H233" s="9" t="s">
        <v>709</v>
      </c>
      <c r="I233" s="9">
        <v>8120001039142</v>
      </c>
      <c r="J233" s="37" t="s">
        <v>719</v>
      </c>
      <c r="K233" s="9" t="s">
        <v>18</v>
      </c>
      <c r="L233" s="35">
        <v>20966000</v>
      </c>
      <c r="M233" s="28">
        <v>20933000</v>
      </c>
      <c r="N233" s="26">
        <v>0.99842602308499473</v>
      </c>
      <c r="O233" s="22" t="s">
        <v>19</v>
      </c>
      <c r="P233" s="22" t="s">
        <v>19</v>
      </c>
      <c r="Q233" s="8"/>
      <c r="S233" s="8"/>
    </row>
    <row r="234" spans="1:20" ht="123.75">
      <c r="A234" s="9" t="s">
        <v>710</v>
      </c>
      <c r="B234" s="9" t="s">
        <v>48</v>
      </c>
      <c r="C234" s="9">
        <v>174</v>
      </c>
      <c r="D234" s="9" t="s">
        <v>15</v>
      </c>
      <c r="E234" s="9" t="s">
        <v>95</v>
      </c>
      <c r="F234" s="10">
        <v>43777</v>
      </c>
      <c r="G234" s="9" t="s">
        <v>21</v>
      </c>
      <c r="H234" s="9" t="s">
        <v>22</v>
      </c>
      <c r="I234" s="9">
        <v>9110001001465</v>
      </c>
      <c r="J234" s="37" t="s">
        <v>720</v>
      </c>
      <c r="K234" s="9" t="s">
        <v>18</v>
      </c>
      <c r="L234" s="35">
        <v>13970000</v>
      </c>
      <c r="M234" s="28">
        <v>13970000</v>
      </c>
      <c r="N234" s="26">
        <v>1</v>
      </c>
      <c r="O234" s="22" t="s">
        <v>19</v>
      </c>
      <c r="P234" s="22" t="s">
        <v>19</v>
      </c>
      <c r="Q234" s="8"/>
      <c r="S234" s="8"/>
    </row>
    <row r="235" spans="1:20" ht="225">
      <c r="A235" s="9" t="s">
        <v>711</v>
      </c>
      <c r="B235" s="9" t="s">
        <v>53</v>
      </c>
      <c r="C235" s="9">
        <v>114</v>
      </c>
      <c r="D235" s="9" t="s">
        <v>15</v>
      </c>
      <c r="E235" s="9" t="s">
        <v>457</v>
      </c>
      <c r="F235" s="10">
        <v>43775</v>
      </c>
      <c r="G235" s="9" t="s">
        <v>26</v>
      </c>
      <c r="H235" s="9" t="s">
        <v>27</v>
      </c>
      <c r="I235" s="9">
        <v>6013301007970</v>
      </c>
      <c r="J235" s="37" t="s">
        <v>721</v>
      </c>
      <c r="K235" s="9" t="s">
        <v>18</v>
      </c>
      <c r="L235" s="35">
        <v>11935000</v>
      </c>
      <c r="M235" s="28">
        <v>11935000</v>
      </c>
      <c r="N235" s="26">
        <v>1</v>
      </c>
      <c r="O235" s="22" t="s">
        <v>19</v>
      </c>
      <c r="P235" s="22" t="s">
        <v>19</v>
      </c>
      <c r="Q235" s="8"/>
      <c r="S235" s="8"/>
    </row>
    <row r="236" spans="1:20" ht="135">
      <c r="A236" s="9" t="s">
        <v>712</v>
      </c>
      <c r="B236" s="9" t="s">
        <v>713</v>
      </c>
      <c r="C236" s="9">
        <v>249</v>
      </c>
      <c r="D236" s="9" t="s">
        <v>15</v>
      </c>
      <c r="E236" s="9" t="s">
        <v>400</v>
      </c>
      <c r="F236" s="10">
        <v>43794</v>
      </c>
      <c r="G236" s="9" t="s">
        <v>38</v>
      </c>
      <c r="H236" s="9" t="s">
        <v>141</v>
      </c>
      <c r="I236" s="9">
        <v>2010001016851</v>
      </c>
      <c r="J236" s="37" t="s">
        <v>722</v>
      </c>
      <c r="K236" s="9" t="s">
        <v>18</v>
      </c>
      <c r="L236" s="35">
        <v>24992000</v>
      </c>
      <c r="M236" s="28">
        <v>24992000</v>
      </c>
      <c r="N236" s="26">
        <v>1</v>
      </c>
      <c r="O236" s="22" t="s">
        <v>19</v>
      </c>
      <c r="P236" s="22" t="s">
        <v>19</v>
      </c>
      <c r="Q236" s="8"/>
      <c r="S236" s="8"/>
    </row>
    <row r="237" spans="1:20" ht="146.25">
      <c r="A237" s="9" t="s">
        <v>723</v>
      </c>
      <c r="B237" s="9" t="s">
        <v>66</v>
      </c>
      <c r="C237" s="9">
        <v>66</v>
      </c>
      <c r="D237" s="9" t="s">
        <v>724</v>
      </c>
      <c r="E237" s="9" t="s">
        <v>109</v>
      </c>
      <c r="F237" s="10">
        <v>43822</v>
      </c>
      <c r="G237" s="9" t="s">
        <v>725</v>
      </c>
      <c r="H237" s="9" t="s">
        <v>726</v>
      </c>
      <c r="I237" s="9">
        <v>5110001004348</v>
      </c>
      <c r="J237" s="37" t="s">
        <v>742</v>
      </c>
      <c r="K237" s="11" t="s">
        <v>103</v>
      </c>
      <c r="L237" s="28">
        <v>5995000</v>
      </c>
      <c r="M237" s="28">
        <v>5995000</v>
      </c>
      <c r="N237" s="24">
        <v>1</v>
      </c>
      <c r="O237" s="22" t="s">
        <v>19</v>
      </c>
      <c r="P237" s="26" t="s">
        <v>19</v>
      </c>
      <c r="Q237" s="8"/>
    </row>
    <row r="238" spans="1:20" ht="146.25">
      <c r="A238" s="9" t="s">
        <v>727</v>
      </c>
      <c r="B238" s="9" t="s">
        <v>66</v>
      </c>
      <c r="C238" s="9">
        <v>103</v>
      </c>
      <c r="D238" s="9" t="s">
        <v>724</v>
      </c>
      <c r="E238" s="9" t="s">
        <v>109</v>
      </c>
      <c r="F238" s="10">
        <v>43825</v>
      </c>
      <c r="G238" s="9" t="s">
        <v>728</v>
      </c>
      <c r="H238" s="9" t="s">
        <v>729</v>
      </c>
      <c r="I238" s="9">
        <v>7010601041419</v>
      </c>
      <c r="J238" s="37" t="s">
        <v>743</v>
      </c>
      <c r="K238" s="11" t="s">
        <v>103</v>
      </c>
      <c r="L238" s="28">
        <v>62161000</v>
      </c>
      <c r="M238" s="28">
        <v>62150000</v>
      </c>
      <c r="N238" s="24">
        <v>0.999</v>
      </c>
      <c r="O238" s="22" t="s">
        <v>19</v>
      </c>
      <c r="P238" s="26" t="s">
        <v>19</v>
      </c>
      <c r="Q238" s="8"/>
    </row>
    <row r="239" spans="1:20" ht="112.5">
      <c r="A239" s="9" t="s">
        <v>730</v>
      </c>
      <c r="B239" s="9" t="s">
        <v>32</v>
      </c>
      <c r="C239" s="9">
        <v>188</v>
      </c>
      <c r="D239" s="9" t="s">
        <v>15</v>
      </c>
      <c r="E239" s="9" t="s">
        <v>110</v>
      </c>
      <c r="F239" s="10">
        <v>43824</v>
      </c>
      <c r="G239" s="9" t="s">
        <v>68</v>
      </c>
      <c r="H239" s="9" t="s">
        <v>69</v>
      </c>
      <c r="I239" s="9">
        <v>8013401001509</v>
      </c>
      <c r="J239" s="37" t="s">
        <v>744</v>
      </c>
      <c r="K239" s="11" t="s">
        <v>18</v>
      </c>
      <c r="L239" s="28">
        <v>24981000</v>
      </c>
      <c r="M239" s="28">
        <v>24970000</v>
      </c>
      <c r="N239" s="24">
        <v>0.999</v>
      </c>
      <c r="O239" s="22" t="s">
        <v>19</v>
      </c>
      <c r="P239" s="26" t="s">
        <v>19</v>
      </c>
      <c r="Q239" s="8"/>
    </row>
    <row r="240" spans="1:20" ht="168.75">
      <c r="A240" s="9" t="s">
        <v>731</v>
      </c>
      <c r="B240" s="9" t="s">
        <v>114</v>
      </c>
      <c r="C240" s="9">
        <v>172</v>
      </c>
      <c r="D240" s="9" t="s">
        <v>15</v>
      </c>
      <c r="E240" s="9" t="s">
        <v>93</v>
      </c>
      <c r="F240" s="10">
        <v>43808</v>
      </c>
      <c r="G240" s="9" t="s">
        <v>16</v>
      </c>
      <c r="H240" s="9" t="s">
        <v>17</v>
      </c>
      <c r="I240" s="9">
        <v>7010001042703</v>
      </c>
      <c r="J240" s="37" t="s">
        <v>745</v>
      </c>
      <c r="K240" s="11" t="s">
        <v>18</v>
      </c>
      <c r="L240" s="28">
        <v>42999000</v>
      </c>
      <c r="M240" s="28">
        <v>42999000</v>
      </c>
      <c r="N240" s="24">
        <v>1</v>
      </c>
      <c r="O240" s="22" t="s">
        <v>19</v>
      </c>
      <c r="P240" s="26" t="s">
        <v>19</v>
      </c>
      <c r="Q240" s="8"/>
    </row>
    <row r="241" spans="1:17" ht="157.5">
      <c r="A241" s="9" t="s">
        <v>732</v>
      </c>
      <c r="B241" s="9" t="s">
        <v>733</v>
      </c>
      <c r="C241" s="9">
        <v>332</v>
      </c>
      <c r="D241" s="9" t="s">
        <v>15</v>
      </c>
      <c r="E241" s="9" t="s">
        <v>94</v>
      </c>
      <c r="F241" s="10">
        <v>43803</v>
      </c>
      <c r="G241" s="9" t="s">
        <v>16</v>
      </c>
      <c r="H241" s="9" t="s">
        <v>17</v>
      </c>
      <c r="I241" s="9">
        <v>7010001042703</v>
      </c>
      <c r="J241" s="37" t="s">
        <v>746</v>
      </c>
      <c r="K241" s="9" t="s">
        <v>18</v>
      </c>
      <c r="L241" s="28">
        <v>14993000</v>
      </c>
      <c r="M241" s="34">
        <v>14993000</v>
      </c>
      <c r="N241" s="24">
        <v>1</v>
      </c>
      <c r="O241" s="26" t="s">
        <v>19</v>
      </c>
      <c r="P241" s="11" t="s">
        <v>19</v>
      </c>
      <c r="Q241" s="8"/>
    </row>
    <row r="242" spans="1:17" ht="90">
      <c r="A242" s="9" t="s">
        <v>734</v>
      </c>
      <c r="B242" s="9" t="s">
        <v>48</v>
      </c>
      <c r="C242" s="9">
        <v>202</v>
      </c>
      <c r="D242" s="9" t="s">
        <v>40</v>
      </c>
      <c r="E242" s="9" t="s">
        <v>95</v>
      </c>
      <c r="F242" s="10">
        <v>43810</v>
      </c>
      <c r="G242" s="9" t="s">
        <v>112</v>
      </c>
      <c r="H242" s="9" t="s">
        <v>113</v>
      </c>
      <c r="I242" s="9">
        <v>2110001001637</v>
      </c>
      <c r="J242" s="37" t="s">
        <v>747</v>
      </c>
      <c r="K242" s="9" t="s">
        <v>18</v>
      </c>
      <c r="L242" s="28">
        <v>21879000</v>
      </c>
      <c r="M242" s="34">
        <v>21879000</v>
      </c>
      <c r="N242" s="24">
        <v>1</v>
      </c>
      <c r="O242" s="26" t="s">
        <v>19</v>
      </c>
      <c r="P242" s="11" t="s">
        <v>19</v>
      </c>
      <c r="Q242" s="8"/>
    </row>
    <row r="243" spans="1:17" ht="157.5">
      <c r="A243" s="9" t="s">
        <v>735</v>
      </c>
      <c r="B243" s="9" t="s">
        <v>64</v>
      </c>
      <c r="C243" s="9">
        <v>225</v>
      </c>
      <c r="D243" s="9" t="s">
        <v>15</v>
      </c>
      <c r="E243" s="9" t="s">
        <v>99</v>
      </c>
      <c r="F243" s="10">
        <v>43818</v>
      </c>
      <c r="G243" s="9" t="s">
        <v>30</v>
      </c>
      <c r="H243" s="9" t="s">
        <v>31</v>
      </c>
      <c r="I243" s="9">
        <v>4013301013608</v>
      </c>
      <c r="J243" s="37" t="s">
        <v>748</v>
      </c>
      <c r="K243" s="9" t="s">
        <v>18</v>
      </c>
      <c r="L243" s="28">
        <v>11022000</v>
      </c>
      <c r="M243" s="34">
        <v>11022000</v>
      </c>
      <c r="N243" s="24">
        <v>1</v>
      </c>
      <c r="O243" s="26" t="s">
        <v>19</v>
      </c>
      <c r="P243" s="11" t="s">
        <v>19</v>
      </c>
      <c r="Q243" s="8"/>
    </row>
    <row r="244" spans="1:17" ht="157.5">
      <c r="A244" s="9" t="s">
        <v>736</v>
      </c>
      <c r="B244" s="9" t="s">
        <v>737</v>
      </c>
      <c r="C244" s="9">
        <v>256</v>
      </c>
      <c r="D244" s="9" t="s">
        <v>15</v>
      </c>
      <c r="E244" s="9" t="s">
        <v>99</v>
      </c>
      <c r="F244" s="10">
        <v>43818</v>
      </c>
      <c r="G244" s="9" t="s">
        <v>16</v>
      </c>
      <c r="H244" s="9" t="s">
        <v>17</v>
      </c>
      <c r="I244" s="9">
        <v>7010001042703</v>
      </c>
      <c r="J244" s="37" t="s">
        <v>749</v>
      </c>
      <c r="K244" s="9" t="s">
        <v>18</v>
      </c>
      <c r="L244" s="28">
        <v>34980000</v>
      </c>
      <c r="M244" s="34">
        <v>34980000</v>
      </c>
      <c r="N244" s="24">
        <v>1</v>
      </c>
      <c r="O244" s="26" t="s">
        <v>19</v>
      </c>
      <c r="P244" s="11" t="s">
        <v>19</v>
      </c>
      <c r="Q244" s="8"/>
    </row>
    <row r="245" spans="1:17" ht="157.5">
      <c r="A245" s="9" t="s">
        <v>738</v>
      </c>
      <c r="B245" s="9" t="s">
        <v>631</v>
      </c>
      <c r="C245" s="9">
        <v>201</v>
      </c>
      <c r="D245" s="9" t="s">
        <v>15</v>
      </c>
      <c r="E245" s="9" t="s">
        <v>101</v>
      </c>
      <c r="F245" s="10">
        <v>43811</v>
      </c>
      <c r="G245" s="9" t="s">
        <v>83</v>
      </c>
      <c r="H245" s="9" t="s">
        <v>115</v>
      </c>
      <c r="I245" s="9">
        <v>4010005018693</v>
      </c>
      <c r="J245" s="37" t="s">
        <v>750</v>
      </c>
      <c r="K245" s="9" t="s">
        <v>18</v>
      </c>
      <c r="L245" s="9">
        <v>30382000</v>
      </c>
      <c r="M245" s="22">
        <v>30360000</v>
      </c>
      <c r="N245" s="24">
        <v>0.999275887038378</v>
      </c>
      <c r="O245" s="26" t="s">
        <v>19</v>
      </c>
      <c r="P245" s="11" t="s">
        <v>19</v>
      </c>
      <c r="Q245" s="8"/>
    </row>
    <row r="246" spans="1:17" ht="202.5">
      <c r="A246" s="9" t="s">
        <v>739</v>
      </c>
      <c r="B246" s="9" t="s">
        <v>79</v>
      </c>
      <c r="C246" s="9">
        <v>219</v>
      </c>
      <c r="D246" s="9" t="s">
        <v>15</v>
      </c>
      <c r="E246" s="9" t="s">
        <v>101</v>
      </c>
      <c r="F246" s="10">
        <v>43824</v>
      </c>
      <c r="G246" s="9" t="s">
        <v>488</v>
      </c>
      <c r="H246" s="9" t="s">
        <v>489</v>
      </c>
      <c r="I246" s="9">
        <v>5013201004656</v>
      </c>
      <c r="J246" s="37" t="s">
        <v>751</v>
      </c>
      <c r="K246" s="9" t="s">
        <v>18</v>
      </c>
      <c r="L246" s="9">
        <v>29997000</v>
      </c>
      <c r="M246" s="22">
        <v>29997000</v>
      </c>
      <c r="N246" s="24">
        <v>1</v>
      </c>
      <c r="O246" s="26" t="s">
        <v>19</v>
      </c>
      <c r="P246" s="11" t="s">
        <v>19</v>
      </c>
      <c r="Q246" s="8"/>
    </row>
    <row r="247" spans="1:17" ht="56.25">
      <c r="A247" s="9" t="s">
        <v>740</v>
      </c>
      <c r="B247" s="9" t="s">
        <v>71</v>
      </c>
      <c r="C247" s="9">
        <v>177</v>
      </c>
      <c r="D247" s="9" t="s">
        <v>15</v>
      </c>
      <c r="E247" s="9" t="s">
        <v>221</v>
      </c>
      <c r="F247" s="10">
        <v>43803</v>
      </c>
      <c r="G247" s="9" t="s">
        <v>38</v>
      </c>
      <c r="H247" s="9" t="s">
        <v>141</v>
      </c>
      <c r="I247" s="11">
        <v>2010001016851</v>
      </c>
      <c r="J247" s="37" t="s">
        <v>752</v>
      </c>
      <c r="K247" s="9" t="s">
        <v>18</v>
      </c>
      <c r="L247" s="22">
        <v>28193000</v>
      </c>
      <c r="M247" s="22">
        <v>28072000</v>
      </c>
      <c r="N247" s="26">
        <v>0.99570815450643779</v>
      </c>
      <c r="O247" s="11" t="s">
        <v>19</v>
      </c>
      <c r="P247" s="11" t="s">
        <v>19</v>
      </c>
      <c r="Q247" s="8"/>
    </row>
    <row r="248" spans="1:17" ht="191.25">
      <c r="A248" s="9" t="s">
        <v>741</v>
      </c>
      <c r="B248" s="9" t="s">
        <v>71</v>
      </c>
      <c r="C248" s="9">
        <v>163</v>
      </c>
      <c r="D248" s="9" t="s">
        <v>15</v>
      </c>
      <c r="E248" s="9" t="s">
        <v>221</v>
      </c>
      <c r="F248" s="10">
        <v>43817</v>
      </c>
      <c r="G248" s="9" t="s">
        <v>83</v>
      </c>
      <c r="H248" s="9" t="s">
        <v>115</v>
      </c>
      <c r="I248" s="11">
        <v>4010005018693</v>
      </c>
      <c r="J248" s="37" t="s">
        <v>753</v>
      </c>
      <c r="K248" s="9" t="s">
        <v>18</v>
      </c>
      <c r="L248" s="22">
        <v>28336000</v>
      </c>
      <c r="M248" s="22">
        <v>28270000</v>
      </c>
      <c r="N248" s="26">
        <v>0.99767080745341619</v>
      </c>
      <c r="O248" s="11" t="s">
        <v>19</v>
      </c>
      <c r="P248" s="11" t="s">
        <v>19</v>
      </c>
      <c r="Q248" s="8"/>
    </row>
    <row r="249" spans="1:17" ht="146.25">
      <c r="A249" s="9" t="s">
        <v>835</v>
      </c>
      <c r="B249" s="9" t="s">
        <v>66</v>
      </c>
      <c r="C249" s="9">
        <v>93</v>
      </c>
      <c r="D249" s="9" t="s">
        <v>15</v>
      </c>
      <c r="E249" s="9" t="s">
        <v>109</v>
      </c>
      <c r="F249" s="10">
        <v>43859</v>
      </c>
      <c r="G249" s="9" t="s">
        <v>836</v>
      </c>
      <c r="H249" s="9" t="s">
        <v>837</v>
      </c>
      <c r="I249" s="11">
        <v>9110001003775</v>
      </c>
      <c r="J249" s="37" t="s">
        <v>909</v>
      </c>
      <c r="K249" s="9" t="s">
        <v>103</v>
      </c>
      <c r="L249" s="22">
        <v>7007000</v>
      </c>
      <c r="M249" s="22">
        <v>6930000</v>
      </c>
      <c r="N249" s="26">
        <v>0.98901098901098905</v>
      </c>
      <c r="O249" s="11" t="s">
        <v>19</v>
      </c>
      <c r="P249" s="11" t="s">
        <v>19</v>
      </c>
      <c r="Q249" s="8"/>
    </row>
    <row r="250" spans="1:17" ht="146.25">
      <c r="A250" s="9" t="s">
        <v>838</v>
      </c>
      <c r="B250" s="9" t="s">
        <v>839</v>
      </c>
      <c r="C250" s="9">
        <v>98</v>
      </c>
      <c r="D250" s="9" t="s">
        <v>724</v>
      </c>
      <c r="E250" s="9" t="s">
        <v>109</v>
      </c>
      <c r="F250" s="10">
        <v>43857</v>
      </c>
      <c r="G250" s="9" t="s">
        <v>840</v>
      </c>
      <c r="H250" s="9" t="s">
        <v>841</v>
      </c>
      <c r="I250" s="11">
        <v>4230001003198</v>
      </c>
      <c r="J250" s="37" t="s">
        <v>910</v>
      </c>
      <c r="K250" s="9" t="s">
        <v>103</v>
      </c>
      <c r="L250" s="22">
        <v>3047000</v>
      </c>
      <c r="M250" s="22">
        <v>3047000</v>
      </c>
      <c r="N250" s="26">
        <v>1</v>
      </c>
      <c r="O250" s="11" t="s">
        <v>19</v>
      </c>
      <c r="P250" s="11" t="s">
        <v>19</v>
      </c>
      <c r="Q250" s="8"/>
    </row>
    <row r="251" spans="1:17" ht="146.25">
      <c r="A251" s="9" t="s">
        <v>842</v>
      </c>
      <c r="B251" s="9" t="s">
        <v>843</v>
      </c>
      <c r="C251" s="9">
        <v>98</v>
      </c>
      <c r="D251" s="9" t="s">
        <v>724</v>
      </c>
      <c r="E251" s="9" t="s">
        <v>109</v>
      </c>
      <c r="F251" s="10">
        <v>43857</v>
      </c>
      <c r="G251" s="9" t="s">
        <v>844</v>
      </c>
      <c r="H251" s="9" t="s">
        <v>845</v>
      </c>
      <c r="I251" s="11">
        <v>1230001002962</v>
      </c>
      <c r="J251" s="37" t="s">
        <v>911</v>
      </c>
      <c r="K251" s="9" t="s">
        <v>103</v>
      </c>
      <c r="L251" s="22">
        <v>3036000</v>
      </c>
      <c r="M251" s="22">
        <v>3025000</v>
      </c>
      <c r="N251" s="26">
        <v>0.99637681159420288</v>
      </c>
      <c r="O251" s="11" t="s">
        <v>19</v>
      </c>
      <c r="P251" s="11" t="s">
        <v>19</v>
      </c>
      <c r="Q251" s="8"/>
    </row>
    <row r="252" spans="1:17" ht="146.25">
      <c r="A252" s="9" t="s">
        <v>846</v>
      </c>
      <c r="B252" s="9" t="s">
        <v>66</v>
      </c>
      <c r="C252" s="9">
        <v>95</v>
      </c>
      <c r="D252" s="9" t="s">
        <v>724</v>
      </c>
      <c r="E252" s="9" t="s">
        <v>109</v>
      </c>
      <c r="F252" s="10">
        <v>43858</v>
      </c>
      <c r="G252" s="9" t="s">
        <v>847</v>
      </c>
      <c r="H252" s="9" t="s">
        <v>848</v>
      </c>
      <c r="I252" s="11">
        <v>8220001015629</v>
      </c>
      <c r="J252" s="37" t="s">
        <v>912</v>
      </c>
      <c r="K252" s="9" t="s">
        <v>103</v>
      </c>
      <c r="L252" s="22">
        <v>2233000</v>
      </c>
      <c r="M252" s="22">
        <v>2233000</v>
      </c>
      <c r="N252" s="26">
        <v>1</v>
      </c>
      <c r="O252" s="11" t="s">
        <v>19</v>
      </c>
      <c r="P252" s="11" t="s">
        <v>19</v>
      </c>
      <c r="Q252" s="8"/>
    </row>
    <row r="253" spans="1:17" ht="146.25">
      <c r="A253" s="9" t="s">
        <v>849</v>
      </c>
      <c r="B253" s="9" t="s">
        <v>850</v>
      </c>
      <c r="C253" s="9">
        <v>98</v>
      </c>
      <c r="D253" s="9" t="s">
        <v>724</v>
      </c>
      <c r="E253" s="9" t="s">
        <v>109</v>
      </c>
      <c r="F253" s="10">
        <v>43857</v>
      </c>
      <c r="G253" s="9" t="s">
        <v>851</v>
      </c>
      <c r="H253" s="9" t="s">
        <v>852</v>
      </c>
      <c r="I253" s="11">
        <v>4230001001202</v>
      </c>
      <c r="J253" s="37" t="s">
        <v>913</v>
      </c>
      <c r="K253" s="9" t="s">
        <v>103</v>
      </c>
      <c r="L253" s="22">
        <v>2365000</v>
      </c>
      <c r="M253" s="22">
        <v>2365000</v>
      </c>
      <c r="N253" s="26">
        <v>1</v>
      </c>
      <c r="O253" s="11" t="s">
        <v>19</v>
      </c>
      <c r="P253" s="11" t="s">
        <v>19</v>
      </c>
      <c r="Q253" s="8"/>
    </row>
    <row r="254" spans="1:17" ht="146.25">
      <c r="A254" s="9" t="s">
        <v>853</v>
      </c>
      <c r="B254" s="9" t="s">
        <v>66</v>
      </c>
      <c r="C254" s="9">
        <v>95</v>
      </c>
      <c r="D254" s="9" t="s">
        <v>724</v>
      </c>
      <c r="E254" s="9" t="s">
        <v>109</v>
      </c>
      <c r="F254" s="10">
        <v>43858</v>
      </c>
      <c r="G254" s="9" t="s">
        <v>61</v>
      </c>
      <c r="H254" s="9" t="s">
        <v>62</v>
      </c>
      <c r="I254" s="11">
        <v>6220001005078</v>
      </c>
      <c r="J254" s="37" t="s">
        <v>914</v>
      </c>
      <c r="K254" s="9" t="s">
        <v>103</v>
      </c>
      <c r="L254" s="22">
        <v>2343000</v>
      </c>
      <c r="M254" s="22">
        <v>2332000</v>
      </c>
      <c r="N254" s="26">
        <v>0.99530516431924887</v>
      </c>
      <c r="O254" s="11" t="s">
        <v>19</v>
      </c>
      <c r="P254" s="11" t="s">
        <v>19</v>
      </c>
      <c r="Q254" s="8"/>
    </row>
    <row r="255" spans="1:17" ht="191.25">
      <c r="A255" s="9" t="s">
        <v>854</v>
      </c>
      <c r="B255" s="9" t="s">
        <v>855</v>
      </c>
      <c r="C255" s="9">
        <v>98</v>
      </c>
      <c r="D255" s="9" t="s">
        <v>724</v>
      </c>
      <c r="E255" s="9" t="s">
        <v>109</v>
      </c>
      <c r="F255" s="10">
        <v>43857</v>
      </c>
      <c r="G255" s="9" t="s">
        <v>856</v>
      </c>
      <c r="H255" s="9" t="s">
        <v>857</v>
      </c>
      <c r="I255" s="11">
        <v>7230001003773</v>
      </c>
      <c r="J255" s="37" t="s">
        <v>915</v>
      </c>
      <c r="K255" s="9" t="s">
        <v>103</v>
      </c>
      <c r="L255" s="22">
        <v>2552000</v>
      </c>
      <c r="M255" s="22">
        <v>2552000</v>
      </c>
      <c r="N255" s="26">
        <v>1</v>
      </c>
      <c r="O255" s="11" t="s">
        <v>19</v>
      </c>
      <c r="P255" s="11" t="s">
        <v>19</v>
      </c>
      <c r="Q255" s="8"/>
    </row>
    <row r="256" spans="1:17" ht="146.25">
      <c r="A256" s="9" t="s">
        <v>858</v>
      </c>
      <c r="B256" s="9" t="s">
        <v>850</v>
      </c>
      <c r="C256" s="9">
        <v>98</v>
      </c>
      <c r="D256" s="9" t="s">
        <v>724</v>
      </c>
      <c r="E256" s="9" t="s">
        <v>109</v>
      </c>
      <c r="F256" s="10">
        <v>43857</v>
      </c>
      <c r="G256" s="9" t="s">
        <v>859</v>
      </c>
      <c r="H256" s="9" t="s">
        <v>860</v>
      </c>
      <c r="I256" s="11">
        <v>7230001001620</v>
      </c>
      <c r="J256" s="37" t="s">
        <v>916</v>
      </c>
      <c r="K256" s="9" t="s">
        <v>103</v>
      </c>
      <c r="L256" s="22">
        <v>1254000</v>
      </c>
      <c r="M256" s="22">
        <v>1210000</v>
      </c>
      <c r="N256" s="26">
        <v>0.96491228070175439</v>
      </c>
      <c r="O256" s="11" t="s">
        <v>19</v>
      </c>
      <c r="P256" s="11" t="s">
        <v>19</v>
      </c>
      <c r="Q256" s="8"/>
    </row>
    <row r="257" spans="1:17" ht="146.25">
      <c r="A257" s="9" t="s">
        <v>861</v>
      </c>
      <c r="B257" s="9" t="s">
        <v>862</v>
      </c>
      <c r="C257" s="9">
        <v>98</v>
      </c>
      <c r="D257" s="9" t="s">
        <v>724</v>
      </c>
      <c r="E257" s="9" t="s">
        <v>109</v>
      </c>
      <c r="F257" s="10">
        <v>43857</v>
      </c>
      <c r="G257" s="9" t="s">
        <v>863</v>
      </c>
      <c r="H257" s="9" t="s">
        <v>864</v>
      </c>
      <c r="I257" s="11">
        <v>2230001009899</v>
      </c>
      <c r="J257" s="37" t="s">
        <v>917</v>
      </c>
      <c r="K257" s="9" t="s">
        <v>103</v>
      </c>
      <c r="L257" s="22">
        <v>3168000</v>
      </c>
      <c r="M257" s="22">
        <v>3157000</v>
      </c>
      <c r="N257" s="26">
        <v>0.99652777777777779</v>
      </c>
      <c r="O257" s="11" t="s">
        <v>19</v>
      </c>
      <c r="P257" s="11" t="s">
        <v>19</v>
      </c>
      <c r="Q257" s="8"/>
    </row>
    <row r="258" spans="1:17" ht="146.25">
      <c r="A258" s="9" t="s">
        <v>865</v>
      </c>
      <c r="B258" s="9" t="s">
        <v>855</v>
      </c>
      <c r="C258" s="9">
        <v>98</v>
      </c>
      <c r="D258" s="9" t="s">
        <v>724</v>
      </c>
      <c r="E258" s="9" t="s">
        <v>109</v>
      </c>
      <c r="F258" s="10">
        <v>43857</v>
      </c>
      <c r="G258" s="9" t="s">
        <v>866</v>
      </c>
      <c r="H258" s="9" t="s">
        <v>867</v>
      </c>
      <c r="I258" s="11">
        <v>6230001008261</v>
      </c>
      <c r="J258" s="37" t="s">
        <v>918</v>
      </c>
      <c r="K258" s="9" t="s">
        <v>103</v>
      </c>
      <c r="L258" s="22">
        <v>1518000</v>
      </c>
      <c r="M258" s="22">
        <v>1518000</v>
      </c>
      <c r="N258" s="26">
        <v>1</v>
      </c>
      <c r="O258" s="11" t="s">
        <v>19</v>
      </c>
      <c r="P258" s="11" t="s">
        <v>19</v>
      </c>
      <c r="Q258" s="8"/>
    </row>
    <row r="259" spans="1:17" ht="146.25">
      <c r="A259" s="9" t="s">
        <v>868</v>
      </c>
      <c r="B259" s="9" t="s">
        <v>66</v>
      </c>
      <c r="C259" s="9">
        <v>93</v>
      </c>
      <c r="D259" s="9" t="s">
        <v>15</v>
      </c>
      <c r="E259" s="9" t="s">
        <v>109</v>
      </c>
      <c r="F259" s="10">
        <v>43859</v>
      </c>
      <c r="G259" s="9" t="s">
        <v>21</v>
      </c>
      <c r="H259" s="9" t="s">
        <v>22</v>
      </c>
      <c r="I259" s="11">
        <v>9110001001465</v>
      </c>
      <c r="J259" s="37" t="s">
        <v>919</v>
      </c>
      <c r="K259" s="9" t="s">
        <v>103</v>
      </c>
      <c r="L259" s="22">
        <v>11462000</v>
      </c>
      <c r="M259" s="22">
        <v>11462000</v>
      </c>
      <c r="N259" s="26">
        <v>1</v>
      </c>
      <c r="O259" s="11" t="s">
        <v>19</v>
      </c>
      <c r="P259" s="11" t="s">
        <v>19</v>
      </c>
      <c r="Q259" s="8"/>
    </row>
    <row r="260" spans="1:17" ht="146.25">
      <c r="A260" s="9" t="s">
        <v>869</v>
      </c>
      <c r="B260" s="9" t="s">
        <v>66</v>
      </c>
      <c r="C260" s="9">
        <v>93</v>
      </c>
      <c r="D260" s="9" t="s">
        <v>15</v>
      </c>
      <c r="E260" s="9" t="s">
        <v>109</v>
      </c>
      <c r="F260" s="10">
        <v>43859</v>
      </c>
      <c r="G260" s="9" t="s">
        <v>112</v>
      </c>
      <c r="H260" s="9" t="s">
        <v>113</v>
      </c>
      <c r="I260" s="11">
        <v>2110001001637</v>
      </c>
      <c r="J260" s="37" t="s">
        <v>920</v>
      </c>
      <c r="K260" s="9" t="s">
        <v>103</v>
      </c>
      <c r="L260" s="22">
        <v>8756000</v>
      </c>
      <c r="M260" s="22">
        <v>8756000</v>
      </c>
      <c r="N260" s="26">
        <v>1</v>
      </c>
      <c r="O260" s="11" t="s">
        <v>19</v>
      </c>
      <c r="P260" s="11" t="s">
        <v>19</v>
      </c>
      <c r="Q260" s="8"/>
    </row>
    <row r="261" spans="1:17" ht="146.25">
      <c r="A261" s="9" t="s">
        <v>870</v>
      </c>
      <c r="B261" s="9" t="s">
        <v>66</v>
      </c>
      <c r="C261" s="9">
        <v>93</v>
      </c>
      <c r="D261" s="9" t="s">
        <v>15</v>
      </c>
      <c r="E261" s="9" t="s">
        <v>109</v>
      </c>
      <c r="F261" s="10">
        <v>43859</v>
      </c>
      <c r="G261" s="9" t="s">
        <v>871</v>
      </c>
      <c r="H261" s="9" t="s">
        <v>872</v>
      </c>
      <c r="I261" s="11">
        <v>5110001004397</v>
      </c>
      <c r="J261" s="37" t="s">
        <v>921</v>
      </c>
      <c r="K261" s="9" t="s">
        <v>103</v>
      </c>
      <c r="L261" s="22">
        <v>17050000</v>
      </c>
      <c r="M261" s="22">
        <v>17050000</v>
      </c>
      <c r="N261" s="26">
        <v>1</v>
      </c>
      <c r="O261" s="11" t="s">
        <v>19</v>
      </c>
      <c r="P261" s="11" t="s">
        <v>19</v>
      </c>
      <c r="Q261" s="8"/>
    </row>
    <row r="262" spans="1:17" ht="146.25">
      <c r="A262" s="9" t="s">
        <v>873</v>
      </c>
      <c r="B262" s="9" t="s">
        <v>66</v>
      </c>
      <c r="C262" s="9">
        <v>95</v>
      </c>
      <c r="D262" s="9" t="s">
        <v>724</v>
      </c>
      <c r="E262" s="9" t="s">
        <v>109</v>
      </c>
      <c r="F262" s="10">
        <v>43858</v>
      </c>
      <c r="G262" s="9" t="s">
        <v>874</v>
      </c>
      <c r="H262" s="9" t="s">
        <v>875</v>
      </c>
      <c r="I262" s="11">
        <v>6230001000359</v>
      </c>
      <c r="J262" s="37" t="s">
        <v>922</v>
      </c>
      <c r="K262" s="9" t="s">
        <v>103</v>
      </c>
      <c r="L262" s="22">
        <v>1034000</v>
      </c>
      <c r="M262" s="22">
        <v>1034000</v>
      </c>
      <c r="N262" s="26">
        <v>1</v>
      </c>
      <c r="O262" s="11" t="s">
        <v>19</v>
      </c>
      <c r="P262" s="11" t="s">
        <v>19</v>
      </c>
      <c r="Q262" s="8"/>
    </row>
    <row r="263" spans="1:17" ht="146.25">
      <c r="A263" s="9" t="s">
        <v>876</v>
      </c>
      <c r="B263" s="9" t="s">
        <v>66</v>
      </c>
      <c r="C263" s="9">
        <v>95</v>
      </c>
      <c r="D263" s="9" t="s">
        <v>724</v>
      </c>
      <c r="E263" s="9" t="s">
        <v>109</v>
      </c>
      <c r="F263" s="10">
        <v>43858</v>
      </c>
      <c r="G263" s="9" t="s">
        <v>877</v>
      </c>
      <c r="H263" s="9" t="s">
        <v>878</v>
      </c>
      <c r="I263" s="11">
        <v>6220001007693</v>
      </c>
      <c r="J263" s="37" t="s">
        <v>923</v>
      </c>
      <c r="K263" s="9" t="s">
        <v>103</v>
      </c>
      <c r="L263" s="22">
        <v>2882000</v>
      </c>
      <c r="M263" s="22">
        <v>2860000</v>
      </c>
      <c r="N263" s="26">
        <v>0.99236641221374045</v>
      </c>
      <c r="O263" s="11" t="s">
        <v>19</v>
      </c>
      <c r="P263" s="11" t="s">
        <v>19</v>
      </c>
      <c r="Q263" s="8"/>
    </row>
    <row r="264" spans="1:17" ht="146.25">
      <c r="A264" s="9" t="s">
        <v>879</v>
      </c>
      <c r="B264" s="9" t="s">
        <v>66</v>
      </c>
      <c r="C264" s="9">
        <v>93</v>
      </c>
      <c r="D264" s="9" t="s">
        <v>15</v>
      </c>
      <c r="E264" s="9" t="s">
        <v>109</v>
      </c>
      <c r="F264" s="10">
        <v>43859</v>
      </c>
      <c r="G264" s="9" t="s">
        <v>880</v>
      </c>
      <c r="H264" s="9" t="s">
        <v>881</v>
      </c>
      <c r="I264" s="11">
        <v>4110001022251</v>
      </c>
      <c r="J264" s="37" t="s">
        <v>924</v>
      </c>
      <c r="K264" s="9" t="s">
        <v>103</v>
      </c>
      <c r="L264" s="22">
        <v>9273000</v>
      </c>
      <c r="M264" s="22">
        <v>9273000</v>
      </c>
      <c r="N264" s="26">
        <v>1</v>
      </c>
      <c r="O264" s="11" t="s">
        <v>19</v>
      </c>
      <c r="P264" s="11" t="s">
        <v>19</v>
      </c>
      <c r="Q264" s="8"/>
    </row>
    <row r="265" spans="1:17" ht="146.25">
      <c r="A265" s="9" t="s">
        <v>882</v>
      </c>
      <c r="B265" s="9" t="s">
        <v>66</v>
      </c>
      <c r="C265" s="9">
        <v>95</v>
      </c>
      <c r="D265" s="9" t="s">
        <v>724</v>
      </c>
      <c r="E265" s="9" t="s">
        <v>109</v>
      </c>
      <c r="F265" s="10">
        <v>43857</v>
      </c>
      <c r="G265" s="9" t="s">
        <v>883</v>
      </c>
      <c r="H265" s="9" t="s">
        <v>884</v>
      </c>
      <c r="I265" s="11">
        <v>6110001000965</v>
      </c>
      <c r="J265" s="37" t="s">
        <v>925</v>
      </c>
      <c r="K265" s="9" t="s">
        <v>103</v>
      </c>
      <c r="L265" s="22">
        <v>2134000</v>
      </c>
      <c r="M265" s="22">
        <v>2123000</v>
      </c>
      <c r="N265" s="26">
        <v>0.99484536082474229</v>
      </c>
      <c r="O265" s="11" t="s">
        <v>19</v>
      </c>
      <c r="P265" s="11" t="s">
        <v>19</v>
      </c>
      <c r="Q265" s="8"/>
    </row>
    <row r="266" spans="1:17" ht="146.25">
      <c r="A266" s="9" t="s">
        <v>885</v>
      </c>
      <c r="B266" s="9" t="s">
        <v>66</v>
      </c>
      <c r="C266" s="9">
        <v>95</v>
      </c>
      <c r="D266" s="9" t="s">
        <v>724</v>
      </c>
      <c r="E266" s="9" t="s">
        <v>109</v>
      </c>
      <c r="F266" s="10">
        <v>43857</v>
      </c>
      <c r="G266" s="9" t="s">
        <v>725</v>
      </c>
      <c r="H266" s="9" t="s">
        <v>726</v>
      </c>
      <c r="I266" s="11">
        <v>5110001004348</v>
      </c>
      <c r="J266" s="37" t="s">
        <v>742</v>
      </c>
      <c r="K266" s="9" t="s">
        <v>103</v>
      </c>
      <c r="L266" s="22">
        <v>2519000</v>
      </c>
      <c r="M266" s="22">
        <v>2519000</v>
      </c>
      <c r="N266" s="26">
        <v>1</v>
      </c>
      <c r="O266" s="11" t="s">
        <v>19</v>
      </c>
      <c r="P266" s="11" t="s">
        <v>19</v>
      </c>
      <c r="Q266" s="8"/>
    </row>
    <row r="267" spans="1:17" ht="146.25">
      <c r="A267" s="9" t="s">
        <v>886</v>
      </c>
      <c r="B267" s="9" t="s">
        <v>66</v>
      </c>
      <c r="C267" s="9">
        <v>95</v>
      </c>
      <c r="D267" s="9" t="s">
        <v>724</v>
      </c>
      <c r="E267" s="9" t="s">
        <v>109</v>
      </c>
      <c r="F267" s="10">
        <v>43858</v>
      </c>
      <c r="G267" s="9" t="s">
        <v>887</v>
      </c>
      <c r="H267" s="9" t="s">
        <v>888</v>
      </c>
      <c r="I267" s="11">
        <v>7230001007139</v>
      </c>
      <c r="J267" s="37" t="s">
        <v>926</v>
      </c>
      <c r="K267" s="9" t="s">
        <v>103</v>
      </c>
      <c r="L267" s="22">
        <v>1650000</v>
      </c>
      <c r="M267" s="22">
        <v>1628000</v>
      </c>
      <c r="N267" s="26">
        <v>0.98666666666666669</v>
      </c>
      <c r="O267" s="11" t="s">
        <v>19</v>
      </c>
      <c r="P267" s="11" t="s">
        <v>19</v>
      </c>
      <c r="Q267" s="8"/>
    </row>
    <row r="268" spans="1:17" ht="146.25">
      <c r="A268" s="9" t="s">
        <v>889</v>
      </c>
      <c r="B268" s="9" t="s">
        <v>66</v>
      </c>
      <c r="C268" s="9">
        <v>95</v>
      </c>
      <c r="D268" s="9" t="s">
        <v>724</v>
      </c>
      <c r="E268" s="9" t="s">
        <v>109</v>
      </c>
      <c r="F268" s="10">
        <v>43858</v>
      </c>
      <c r="G268" s="9" t="s">
        <v>890</v>
      </c>
      <c r="H268" s="9" t="s">
        <v>891</v>
      </c>
      <c r="I268" s="11">
        <v>8230001009976</v>
      </c>
      <c r="J268" s="37" t="s">
        <v>927</v>
      </c>
      <c r="K268" s="9" t="s">
        <v>103</v>
      </c>
      <c r="L268" s="22">
        <v>1100000</v>
      </c>
      <c r="M268" s="22">
        <v>1100000</v>
      </c>
      <c r="N268" s="26">
        <v>1</v>
      </c>
      <c r="O268" s="11" t="s">
        <v>19</v>
      </c>
      <c r="P268" s="11" t="s">
        <v>19</v>
      </c>
      <c r="Q268" s="8"/>
    </row>
    <row r="269" spans="1:17" ht="146.25">
      <c r="A269" s="9" t="s">
        <v>892</v>
      </c>
      <c r="B269" s="9" t="s">
        <v>66</v>
      </c>
      <c r="C269" s="9">
        <v>95</v>
      </c>
      <c r="D269" s="9" t="s">
        <v>724</v>
      </c>
      <c r="E269" s="9" t="s">
        <v>109</v>
      </c>
      <c r="F269" s="10">
        <v>43857</v>
      </c>
      <c r="G269" s="9" t="s">
        <v>893</v>
      </c>
      <c r="H269" s="9" t="s">
        <v>894</v>
      </c>
      <c r="I269" s="11">
        <v>1110001002900</v>
      </c>
      <c r="J269" s="37" t="s">
        <v>928</v>
      </c>
      <c r="K269" s="9" t="s">
        <v>103</v>
      </c>
      <c r="L269" s="22">
        <v>2134000</v>
      </c>
      <c r="M269" s="22">
        <v>2134000</v>
      </c>
      <c r="N269" s="26">
        <v>1</v>
      </c>
      <c r="O269" s="11" t="s">
        <v>19</v>
      </c>
      <c r="P269" s="11" t="s">
        <v>19</v>
      </c>
      <c r="Q269" s="8"/>
    </row>
    <row r="270" spans="1:17" ht="146.25">
      <c r="A270" s="9" t="s">
        <v>895</v>
      </c>
      <c r="B270" s="9" t="s">
        <v>66</v>
      </c>
      <c r="C270" s="9">
        <v>95</v>
      </c>
      <c r="D270" s="9" t="s">
        <v>724</v>
      </c>
      <c r="E270" s="9" t="s">
        <v>109</v>
      </c>
      <c r="F270" s="10">
        <v>43858</v>
      </c>
      <c r="G270" s="9" t="s">
        <v>896</v>
      </c>
      <c r="H270" s="9" t="s">
        <v>897</v>
      </c>
      <c r="I270" s="11">
        <v>1220001002212</v>
      </c>
      <c r="J270" s="37" t="s">
        <v>929</v>
      </c>
      <c r="K270" s="9" t="s">
        <v>103</v>
      </c>
      <c r="L270" s="22">
        <v>2750000</v>
      </c>
      <c r="M270" s="22">
        <v>2750000</v>
      </c>
      <c r="N270" s="26">
        <v>1</v>
      </c>
      <c r="O270" s="11" t="s">
        <v>19</v>
      </c>
      <c r="P270" s="11" t="s">
        <v>19</v>
      </c>
      <c r="Q270" s="8"/>
    </row>
    <row r="271" spans="1:17" ht="146.25">
      <c r="A271" s="9" t="s">
        <v>898</v>
      </c>
      <c r="B271" s="9" t="s">
        <v>66</v>
      </c>
      <c r="C271" s="9">
        <v>95</v>
      </c>
      <c r="D271" s="9" t="s">
        <v>724</v>
      </c>
      <c r="E271" s="9" t="s">
        <v>109</v>
      </c>
      <c r="F271" s="10">
        <v>43858</v>
      </c>
      <c r="G271" s="9" t="s">
        <v>899</v>
      </c>
      <c r="H271" s="9" t="s">
        <v>900</v>
      </c>
      <c r="I271" s="11">
        <v>1230001007796</v>
      </c>
      <c r="J271" s="37" t="s">
        <v>930</v>
      </c>
      <c r="K271" s="9" t="s">
        <v>103</v>
      </c>
      <c r="L271" s="22">
        <v>1034000</v>
      </c>
      <c r="M271" s="22">
        <v>990000</v>
      </c>
      <c r="N271" s="26">
        <v>0.95744680851063835</v>
      </c>
      <c r="O271" s="11" t="s">
        <v>19</v>
      </c>
      <c r="P271" s="11" t="s">
        <v>19</v>
      </c>
      <c r="Q271" s="8"/>
    </row>
    <row r="272" spans="1:17" ht="146.25">
      <c r="A272" s="9" t="s">
        <v>901</v>
      </c>
      <c r="B272" s="9" t="s">
        <v>41</v>
      </c>
      <c r="C272" s="9">
        <v>153</v>
      </c>
      <c r="D272" s="9" t="s">
        <v>355</v>
      </c>
      <c r="E272" s="9" t="s">
        <v>146</v>
      </c>
      <c r="F272" s="10">
        <v>43859</v>
      </c>
      <c r="G272" s="9" t="s">
        <v>68</v>
      </c>
      <c r="H272" s="9" t="s">
        <v>69</v>
      </c>
      <c r="I272" s="11">
        <v>8013401001509</v>
      </c>
      <c r="J272" s="37" t="s">
        <v>931</v>
      </c>
      <c r="K272" s="9" t="s">
        <v>18</v>
      </c>
      <c r="L272" s="22">
        <v>13145000</v>
      </c>
      <c r="M272" s="22">
        <v>13123000</v>
      </c>
      <c r="N272" s="26">
        <v>0.99832635983263596</v>
      </c>
      <c r="O272" s="11" t="s">
        <v>19</v>
      </c>
      <c r="P272" s="11" t="s">
        <v>19</v>
      </c>
      <c r="Q272" s="8"/>
    </row>
    <row r="273" spans="1:17" ht="183" customHeight="1">
      <c r="A273" s="9" t="s">
        <v>902</v>
      </c>
      <c r="B273" s="9" t="s">
        <v>418</v>
      </c>
      <c r="C273" s="9">
        <v>196</v>
      </c>
      <c r="D273" s="9" t="s">
        <v>355</v>
      </c>
      <c r="E273" s="9" t="s">
        <v>109</v>
      </c>
      <c r="F273" s="10">
        <v>43846</v>
      </c>
      <c r="G273" s="9" t="s">
        <v>903</v>
      </c>
      <c r="H273" s="9" t="s">
        <v>904</v>
      </c>
      <c r="I273" s="11">
        <v>6120001067896</v>
      </c>
      <c r="J273" s="37" t="s">
        <v>932</v>
      </c>
      <c r="K273" s="9" t="s">
        <v>18</v>
      </c>
      <c r="L273" s="22">
        <v>14476000</v>
      </c>
      <c r="M273" s="22">
        <v>14300000</v>
      </c>
      <c r="N273" s="26">
        <v>0.9878419452887538</v>
      </c>
      <c r="O273" s="11" t="s">
        <v>19</v>
      </c>
      <c r="P273" s="11" t="s">
        <v>19</v>
      </c>
      <c r="Q273" s="8"/>
    </row>
    <row r="274" spans="1:17" ht="123.75">
      <c r="A274" s="9" t="s">
        <v>905</v>
      </c>
      <c r="B274" s="9" t="s">
        <v>51</v>
      </c>
      <c r="C274" s="9">
        <v>203</v>
      </c>
      <c r="D274" s="9" t="s">
        <v>15</v>
      </c>
      <c r="E274" s="9" t="s">
        <v>1105</v>
      </c>
      <c r="F274" s="10">
        <v>43840</v>
      </c>
      <c r="G274" s="9" t="s">
        <v>16</v>
      </c>
      <c r="H274" s="9" t="s">
        <v>17</v>
      </c>
      <c r="I274" s="11">
        <v>7010001042703</v>
      </c>
      <c r="J274" s="37" t="s">
        <v>933</v>
      </c>
      <c r="K274" s="9" t="s">
        <v>18</v>
      </c>
      <c r="L274" s="22">
        <v>29997000</v>
      </c>
      <c r="M274" s="22">
        <v>29997000</v>
      </c>
      <c r="N274" s="26">
        <v>1</v>
      </c>
      <c r="O274" s="11" t="s">
        <v>19</v>
      </c>
      <c r="P274" s="11" t="s">
        <v>19</v>
      </c>
      <c r="Q274" s="8"/>
    </row>
    <row r="275" spans="1:17" ht="180">
      <c r="A275" s="9" t="s">
        <v>906</v>
      </c>
      <c r="B275" s="9" t="s">
        <v>907</v>
      </c>
      <c r="C275" s="9">
        <v>159</v>
      </c>
      <c r="D275" s="9" t="s">
        <v>15</v>
      </c>
      <c r="E275" s="9" t="s">
        <v>97</v>
      </c>
      <c r="F275" s="10">
        <v>43853</v>
      </c>
      <c r="G275" s="9" t="s">
        <v>16</v>
      </c>
      <c r="H275" s="9" t="s">
        <v>17</v>
      </c>
      <c r="I275" s="11">
        <v>7010001042703</v>
      </c>
      <c r="J275" s="37" t="s">
        <v>934</v>
      </c>
      <c r="K275" s="9" t="s">
        <v>18</v>
      </c>
      <c r="L275" s="22">
        <v>14762000</v>
      </c>
      <c r="M275" s="22">
        <v>14762000</v>
      </c>
      <c r="N275" s="26">
        <v>1</v>
      </c>
      <c r="O275" s="11" t="s">
        <v>19</v>
      </c>
      <c r="P275" s="11" t="s">
        <v>19</v>
      </c>
      <c r="Q275" s="8"/>
    </row>
    <row r="276" spans="1:17" ht="56.25">
      <c r="A276" s="9" t="s">
        <v>908</v>
      </c>
      <c r="B276" s="9" t="s">
        <v>71</v>
      </c>
      <c r="C276" s="9">
        <v>245</v>
      </c>
      <c r="D276" s="9" t="s">
        <v>15</v>
      </c>
      <c r="E276" s="9" t="s">
        <v>221</v>
      </c>
      <c r="F276" s="10">
        <v>43859</v>
      </c>
      <c r="G276" s="9" t="s">
        <v>83</v>
      </c>
      <c r="H276" s="9" t="s">
        <v>115</v>
      </c>
      <c r="I276" s="11">
        <v>4010005018693</v>
      </c>
      <c r="J276" s="37" t="s">
        <v>935</v>
      </c>
      <c r="K276" s="9" t="s">
        <v>18</v>
      </c>
      <c r="L276" s="22">
        <v>13739000</v>
      </c>
      <c r="M276" s="22">
        <v>13310000</v>
      </c>
      <c r="N276" s="26">
        <v>0.96877502001601279</v>
      </c>
      <c r="O276" s="11" t="s">
        <v>19</v>
      </c>
      <c r="P276" s="11" t="s">
        <v>19</v>
      </c>
      <c r="Q276" s="8"/>
    </row>
    <row r="277" spans="1:17" ht="117" customHeight="1">
      <c r="A277" s="9" t="s">
        <v>982</v>
      </c>
      <c r="B277" s="9" t="s">
        <v>66</v>
      </c>
      <c r="C277" s="9">
        <v>128</v>
      </c>
      <c r="D277" s="9" t="s">
        <v>724</v>
      </c>
      <c r="E277" s="9" t="s">
        <v>109</v>
      </c>
      <c r="F277" s="10">
        <v>43887</v>
      </c>
      <c r="G277" s="9" t="s">
        <v>983</v>
      </c>
      <c r="H277" s="9" t="s">
        <v>984</v>
      </c>
      <c r="I277" s="11">
        <v>2110001012709</v>
      </c>
      <c r="J277" s="37" t="s">
        <v>1019</v>
      </c>
      <c r="K277" s="9" t="s">
        <v>103</v>
      </c>
      <c r="L277" s="22">
        <v>2332000</v>
      </c>
      <c r="M277" s="22">
        <v>2310000</v>
      </c>
      <c r="N277" s="26">
        <v>0.99056603773584906</v>
      </c>
      <c r="O277" s="11" t="s">
        <v>19</v>
      </c>
      <c r="P277" s="11" t="s">
        <v>19</v>
      </c>
      <c r="Q277" s="8"/>
    </row>
    <row r="278" spans="1:17" ht="101.25">
      <c r="A278" s="9" t="s">
        <v>985</v>
      </c>
      <c r="B278" s="9" t="s">
        <v>66</v>
      </c>
      <c r="C278" s="9">
        <v>128</v>
      </c>
      <c r="D278" s="9" t="s">
        <v>724</v>
      </c>
      <c r="E278" s="9" t="s">
        <v>109</v>
      </c>
      <c r="F278" s="10">
        <v>43887</v>
      </c>
      <c r="G278" s="9" t="s">
        <v>986</v>
      </c>
      <c r="H278" s="9" t="s">
        <v>987</v>
      </c>
      <c r="I278" s="11">
        <v>2110001012816</v>
      </c>
      <c r="J278" s="37" t="s">
        <v>1019</v>
      </c>
      <c r="K278" s="9" t="s">
        <v>103</v>
      </c>
      <c r="L278" s="22">
        <v>2618000</v>
      </c>
      <c r="M278" s="22">
        <v>2552000</v>
      </c>
      <c r="N278" s="26">
        <v>0.97478991596638653</v>
      </c>
      <c r="O278" s="11" t="s">
        <v>19</v>
      </c>
      <c r="P278" s="11" t="s">
        <v>19</v>
      </c>
      <c r="Q278" s="8"/>
    </row>
    <row r="279" spans="1:17" ht="101.25">
      <c r="A279" s="9" t="s">
        <v>988</v>
      </c>
      <c r="B279" s="9" t="s">
        <v>66</v>
      </c>
      <c r="C279" s="9">
        <v>128</v>
      </c>
      <c r="D279" s="9" t="s">
        <v>724</v>
      </c>
      <c r="E279" s="9" t="s">
        <v>109</v>
      </c>
      <c r="F279" s="10">
        <v>43887</v>
      </c>
      <c r="G279" s="9" t="s">
        <v>989</v>
      </c>
      <c r="H279" s="9" t="s">
        <v>990</v>
      </c>
      <c r="I279" s="11">
        <v>7110001012489</v>
      </c>
      <c r="J279" s="37" t="s">
        <v>1019</v>
      </c>
      <c r="K279" s="9" t="s">
        <v>103</v>
      </c>
      <c r="L279" s="22">
        <v>2332000</v>
      </c>
      <c r="M279" s="22">
        <v>2310000</v>
      </c>
      <c r="N279" s="26">
        <v>0.99056603773584906</v>
      </c>
      <c r="O279" s="11" t="s">
        <v>19</v>
      </c>
      <c r="P279" s="11" t="s">
        <v>19</v>
      </c>
      <c r="Q279" s="8"/>
    </row>
    <row r="280" spans="1:17" ht="101.25">
      <c r="A280" s="9" t="s">
        <v>991</v>
      </c>
      <c r="B280" s="9" t="s">
        <v>66</v>
      </c>
      <c r="C280" s="9">
        <v>128</v>
      </c>
      <c r="D280" s="9" t="s">
        <v>724</v>
      </c>
      <c r="E280" s="9" t="s">
        <v>109</v>
      </c>
      <c r="F280" s="10">
        <v>43887</v>
      </c>
      <c r="G280" s="9" t="s">
        <v>992</v>
      </c>
      <c r="H280" s="9" t="s">
        <v>993</v>
      </c>
      <c r="I280" s="11">
        <v>3110001018358</v>
      </c>
      <c r="J280" s="37" t="s">
        <v>1019</v>
      </c>
      <c r="K280" s="9" t="s">
        <v>103</v>
      </c>
      <c r="L280" s="22">
        <v>2332000</v>
      </c>
      <c r="M280" s="22">
        <v>2277000</v>
      </c>
      <c r="N280" s="26">
        <v>0.97641509433962259</v>
      </c>
      <c r="O280" s="11" t="s">
        <v>19</v>
      </c>
      <c r="P280" s="11" t="s">
        <v>19</v>
      </c>
      <c r="Q280" s="8"/>
    </row>
    <row r="281" spans="1:17" ht="101.25">
      <c r="A281" s="9" t="s">
        <v>994</v>
      </c>
      <c r="B281" s="9" t="s">
        <v>66</v>
      </c>
      <c r="C281" s="9">
        <v>128</v>
      </c>
      <c r="D281" s="9" t="s">
        <v>724</v>
      </c>
      <c r="E281" s="9" t="s">
        <v>109</v>
      </c>
      <c r="F281" s="10">
        <v>43887</v>
      </c>
      <c r="G281" s="9" t="s">
        <v>995</v>
      </c>
      <c r="H281" s="9" t="s">
        <v>996</v>
      </c>
      <c r="I281" s="11">
        <v>4110001001148</v>
      </c>
      <c r="J281" s="37" t="s">
        <v>1019</v>
      </c>
      <c r="K281" s="9" t="s">
        <v>103</v>
      </c>
      <c r="L281" s="22">
        <v>2332000</v>
      </c>
      <c r="M281" s="22">
        <v>2299000</v>
      </c>
      <c r="N281" s="26">
        <v>0.98584905660377353</v>
      </c>
      <c r="O281" s="11" t="s">
        <v>19</v>
      </c>
      <c r="P281" s="11" t="s">
        <v>19</v>
      </c>
      <c r="Q281" s="8"/>
    </row>
    <row r="282" spans="1:17" ht="101.25">
      <c r="A282" s="9" t="s">
        <v>997</v>
      </c>
      <c r="B282" s="9" t="s">
        <v>66</v>
      </c>
      <c r="C282" s="9">
        <v>128</v>
      </c>
      <c r="D282" s="9" t="s">
        <v>724</v>
      </c>
      <c r="E282" s="9" t="s">
        <v>109</v>
      </c>
      <c r="F282" s="10">
        <v>43887</v>
      </c>
      <c r="G282" s="9" t="s">
        <v>998</v>
      </c>
      <c r="H282" s="9" t="s">
        <v>999</v>
      </c>
      <c r="I282" s="11">
        <v>8110001005608</v>
      </c>
      <c r="J282" s="37" t="s">
        <v>1019</v>
      </c>
      <c r="K282" s="9" t="s">
        <v>103</v>
      </c>
      <c r="L282" s="22">
        <v>2904000</v>
      </c>
      <c r="M282" s="22">
        <v>2838000</v>
      </c>
      <c r="N282" s="26">
        <v>0.97727272727272729</v>
      </c>
      <c r="O282" s="11" t="s">
        <v>19</v>
      </c>
      <c r="P282" s="11" t="s">
        <v>19</v>
      </c>
      <c r="Q282" s="8"/>
    </row>
    <row r="283" spans="1:17" ht="101.25">
      <c r="A283" s="9" t="s">
        <v>1000</v>
      </c>
      <c r="B283" s="9" t="s">
        <v>66</v>
      </c>
      <c r="C283" s="9">
        <v>128</v>
      </c>
      <c r="D283" s="9" t="s">
        <v>724</v>
      </c>
      <c r="E283" s="9" t="s">
        <v>109</v>
      </c>
      <c r="F283" s="10">
        <v>43887</v>
      </c>
      <c r="G283" s="9" t="s">
        <v>1001</v>
      </c>
      <c r="H283" s="9" t="s">
        <v>1002</v>
      </c>
      <c r="I283" s="11">
        <v>5110001012441</v>
      </c>
      <c r="J283" s="37" t="s">
        <v>1019</v>
      </c>
      <c r="K283" s="9" t="s">
        <v>103</v>
      </c>
      <c r="L283" s="22">
        <v>2563000</v>
      </c>
      <c r="M283" s="22">
        <v>2519000</v>
      </c>
      <c r="N283" s="26">
        <v>0.98283261802575106</v>
      </c>
      <c r="O283" s="11" t="s">
        <v>19</v>
      </c>
      <c r="P283" s="11" t="s">
        <v>19</v>
      </c>
      <c r="Q283" s="8"/>
    </row>
    <row r="284" spans="1:17" ht="146.25">
      <c r="A284" s="9" t="s">
        <v>1003</v>
      </c>
      <c r="B284" s="9" t="s">
        <v>66</v>
      </c>
      <c r="C284" s="9">
        <v>149</v>
      </c>
      <c r="D284" s="9" t="s">
        <v>15</v>
      </c>
      <c r="E284" s="9" t="s">
        <v>109</v>
      </c>
      <c r="F284" s="10">
        <v>43882</v>
      </c>
      <c r="G284" s="9" t="s">
        <v>46</v>
      </c>
      <c r="H284" s="9" t="s">
        <v>1004</v>
      </c>
      <c r="I284" s="11">
        <v>8013301006938</v>
      </c>
      <c r="J284" s="37" t="s">
        <v>1020</v>
      </c>
      <c r="K284" s="9" t="s">
        <v>103</v>
      </c>
      <c r="L284" s="22">
        <v>7480000</v>
      </c>
      <c r="M284" s="22">
        <v>7480000</v>
      </c>
      <c r="N284" s="26">
        <v>1</v>
      </c>
      <c r="O284" s="11" t="s">
        <v>19</v>
      </c>
      <c r="P284" s="11" t="s">
        <v>19</v>
      </c>
      <c r="Q284" s="8"/>
    </row>
    <row r="285" spans="1:17" ht="146.25">
      <c r="A285" s="9" t="s">
        <v>1005</v>
      </c>
      <c r="B285" s="9" t="s">
        <v>1006</v>
      </c>
      <c r="C285" s="9">
        <v>149</v>
      </c>
      <c r="D285" s="9" t="s">
        <v>15</v>
      </c>
      <c r="E285" s="9" t="s">
        <v>109</v>
      </c>
      <c r="F285" s="10">
        <v>43882</v>
      </c>
      <c r="G285" s="9" t="s">
        <v>33</v>
      </c>
      <c r="H285" s="9" t="s">
        <v>34</v>
      </c>
      <c r="I285" s="11">
        <v>7110001001038</v>
      </c>
      <c r="J285" s="37" t="s">
        <v>1021</v>
      </c>
      <c r="K285" s="9" t="s">
        <v>103</v>
      </c>
      <c r="L285" s="22">
        <v>22330000</v>
      </c>
      <c r="M285" s="22">
        <v>22330000</v>
      </c>
      <c r="N285" s="26">
        <v>1</v>
      </c>
      <c r="O285" s="11" t="s">
        <v>19</v>
      </c>
      <c r="P285" s="11" t="s">
        <v>19</v>
      </c>
      <c r="Q285" s="8"/>
    </row>
    <row r="286" spans="1:17" ht="158.25" customHeight="1">
      <c r="A286" s="9" t="s">
        <v>1007</v>
      </c>
      <c r="B286" s="9" t="s">
        <v>855</v>
      </c>
      <c r="C286" s="9">
        <v>149</v>
      </c>
      <c r="D286" s="9" t="s">
        <v>15</v>
      </c>
      <c r="E286" s="9" t="s">
        <v>109</v>
      </c>
      <c r="F286" s="10">
        <v>43882</v>
      </c>
      <c r="G286" s="9" t="s">
        <v>1008</v>
      </c>
      <c r="H286" s="9" t="s">
        <v>1009</v>
      </c>
      <c r="I286" s="11">
        <v>6110001001039</v>
      </c>
      <c r="J286" s="37" t="s">
        <v>1022</v>
      </c>
      <c r="K286" s="9" t="s">
        <v>103</v>
      </c>
      <c r="L286" s="22">
        <v>6886000</v>
      </c>
      <c r="M286" s="22">
        <v>6820000</v>
      </c>
      <c r="N286" s="26">
        <v>0.99041533546325877</v>
      </c>
      <c r="O286" s="11" t="s">
        <v>19</v>
      </c>
      <c r="P286" s="11" t="s">
        <v>19</v>
      </c>
      <c r="Q286" s="8"/>
    </row>
    <row r="287" spans="1:17" ht="146.25">
      <c r="A287" s="9" t="s">
        <v>1010</v>
      </c>
      <c r="B287" s="9" t="s">
        <v>850</v>
      </c>
      <c r="C287" s="9">
        <v>149</v>
      </c>
      <c r="D287" s="9" t="s">
        <v>15</v>
      </c>
      <c r="E287" s="9" t="s">
        <v>109</v>
      </c>
      <c r="F287" s="10">
        <v>43882</v>
      </c>
      <c r="G287" s="9" t="s">
        <v>1011</v>
      </c>
      <c r="H287" s="9" t="s">
        <v>1012</v>
      </c>
      <c r="I287" s="11">
        <v>6110001002879</v>
      </c>
      <c r="J287" s="37" t="s">
        <v>1023</v>
      </c>
      <c r="K287" s="9" t="s">
        <v>103</v>
      </c>
      <c r="L287" s="22">
        <v>11693000</v>
      </c>
      <c r="M287" s="22">
        <v>11693000</v>
      </c>
      <c r="N287" s="26">
        <v>1</v>
      </c>
      <c r="O287" s="11" t="s">
        <v>19</v>
      </c>
      <c r="P287" s="11" t="s">
        <v>19</v>
      </c>
      <c r="Q287" s="8"/>
    </row>
    <row r="288" spans="1:17" ht="146.25">
      <c r="A288" s="9" t="s">
        <v>1013</v>
      </c>
      <c r="B288" s="9" t="s">
        <v>862</v>
      </c>
      <c r="C288" s="9">
        <v>149</v>
      </c>
      <c r="D288" s="9" t="s">
        <v>15</v>
      </c>
      <c r="E288" s="9" t="s">
        <v>109</v>
      </c>
      <c r="F288" s="10">
        <v>43882</v>
      </c>
      <c r="G288" s="9" t="s">
        <v>1014</v>
      </c>
      <c r="H288" s="9" t="s">
        <v>1015</v>
      </c>
      <c r="I288" s="11">
        <v>6110001008166</v>
      </c>
      <c r="J288" s="37" t="s">
        <v>1024</v>
      </c>
      <c r="K288" s="9" t="s">
        <v>103</v>
      </c>
      <c r="L288" s="22">
        <v>4433000</v>
      </c>
      <c r="M288" s="22">
        <v>4400000</v>
      </c>
      <c r="N288" s="26">
        <v>0.99255583126550873</v>
      </c>
      <c r="O288" s="11" t="s">
        <v>19</v>
      </c>
      <c r="P288" s="11" t="s">
        <v>19</v>
      </c>
      <c r="Q288" s="8"/>
    </row>
    <row r="289" spans="1:17" ht="136.5" customHeight="1">
      <c r="A289" s="9" t="s">
        <v>1016</v>
      </c>
      <c r="B289" s="9" t="s">
        <v>77</v>
      </c>
      <c r="C289" s="9">
        <v>174</v>
      </c>
      <c r="D289" s="9" t="s">
        <v>15</v>
      </c>
      <c r="E289" s="9" t="s">
        <v>109</v>
      </c>
      <c r="F289" s="10">
        <v>43868</v>
      </c>
      <c r="G289" s="9" t="s">
        <v>21</v>
      </c>
      <c r="H289" s="9" t="s">
        <v>22</v>
      </c>
      <c r="I289" s="11">
        <v>9110001001465</v>
      </c>
      <c r="J289" s="37" t="s">
        <v>1025</v>
      </c>
      <c r="K289" s="9" t="s">
        <v>18</v>
      </c>
      <c r="L289" s="22">
        <v>9977000</v>
      </c>
      <c r="M289" s="22">
        <v>9977000</v>
      </c>
      <c r="N289" s="26">
        <v>1</v>
      </c>
      <c r="O289" s="11" t="s">
        <v>19</v>
      </c>
      <c r="P289" s="11" t="s">
        <v>19</v>
      </c>
      <c r="Q289" s="8"/>
    </row>
    <row r="290" spans="1:17" ht="146.25">
      <c r="A290" s="9" t="s">
        <v>1017</v>
      </c>
      <c r="B290" s="9" t="s">
        <v>43</v>
      </c>
      <c r="C290" s="9">
        <v>338</v>
      </c>
      <c r="D290" s="9" t="s">
        <v>15</v>
      </c>
      <c r="E290" s="9" t="s">
        <v>94</v>
      </c>
      <c r="F290" s="10">
        <v>43889</v>
      </c>
      <c r="G290" s="9" t="s">
        <v>16</v>
      </c>
      <c r="H290" s="9" t="s">
        <v>17</v>
      </c>
      <c r="I290" s="11">
        <v>7010001042703</v>
      </c>
      <c r="J290" s="37" t="s">
        <v>1026</v>
      </c>
      <c r="K290" s="9" t="s">
        <v>18</v>
      </c>
      <c r="L290" s="22">
        <v>26961000</v>
      </c>
      <c r="M290" s="22">
        <v>26961000</v>
      </c>
      <c r="N290" s="26">
        <v>1</v>
      </c>
      <c r="O290" s="11" t="s">
        <v>19</v>
      </c>
      <c r="P290" s="11" t="s">
        <v>19</v>
      </c>
      <c r="Q290" s="8"/>
    </row>
    <row r="291" spans="1:17" ht="135">
      <c r="A291" s="9" t="s">
        <v>1018</v>
      </c>
      <c r="B291" s="9" t="s">
        <v>71</v>
      </c>
      <c r="C291" s="9">
        <v>312</v>
      </c>
      <c r="D291" s="9" t="s">
        <v>15</v>
      </c>
      <c r="E291" s="9" t="s">
        <v>221</v>
      </c>
      <c r="F291" s="10">
        <v>43881</v>
      </c>
      <c r="G291" s="9" t="s">
        <v>16</v>
      </c>
      <c r="H291" s="9" t="s">
        <v>17</v>
      </c>
      <c r="I291" s="11">
        <v>7010001042703</v>
      </c>
      <c r="J291" s="37" t="s">
        <v>1027</v>
      </c>
      <c r="K291" s="9" t="s">
        <v>18</v>
      </c>
      <c r="L291" s="22">
        <v>21439000</v>
      </c>
      <c r="M291" s="22">
        <v>21439000</v>
      </c>
      <c r="N291" s="26">
        <v>1</v>
      </c>
      <c r="O291" s="11" t="s">
        <v>19</v>
      </c>
      <c r="P291" s="11" t="s">
        <v>19</v>
      </c>
      <c r="Q291" s="8"/>
    </row>
    <row r="292" spans="1:17" ht="101.25">
      <c r="A292" s="9" t="s">
        <v>1045</v>
      </c>
      <c r="B292" s="9" t="s">
        <v>66</v>
      </c>
      <c r="C292" s="9">
        <v>7</v>
      </c>
      <c r="D292" s="9" t="s">
        <v>724</v>
      </c>
      <c r="E292" s="9" t="s">
        <v>109</v>
      </c>
      <c r="F292" s="10">
        <v>43908</v>
      </c>
      <c r="G292" s="9" t="s">
        <v>896</v>
      </c>
      <c r="H292" s="9" t="s">
        <v>897</v>
      </c>
      <c r="I292" s="40">
        <v>1220001002212</v>
      </c>
      <c r="J292" s="37" t="s">
        <v>1019</v>
      </c>
      <c r="K292" s="9" t="s">
        <v>103</v>
      </c>
      <c r="L292" s="22">
        <v>11407000</v>
      </c>
      <c r="M292" s="22">
        <v>11407000</v>
      </c>
      <c r="N292" s="26">
        <v>1</v>
      </c>
      <c r="O292" s="11" t="s">
        <v>19</v>
      </c>
      <c r="P292" s="11" t="s">
        <v>19</v>
      </c>
      <c r="Q292" s="8"/>
    </row>
    <row r="293" spans="1:17" ht="101.25">
      <c r="A293" s="9" t="s">
        <v>1046</v>
      </c>
      <c r="B293" s="9" t="s">
        <v>66</v>
      </c>
      <c r="C293" s="9">
        <v>7</v>
      </c>
      <c r="D293" s="9" t="s">
        <v>724</v>
      </c>
      <c r="E293" s="9" t="s">
        <v>109</v>
      </c>
      <c r="F293" s="10">
        <v>43908</v>
      </c>
      <c r="G293" s="9" t="s">
        <v>893</v>
      </c>
      <c r="H293" s="9" t="s">
        <v>894</v>
      </c>
      <c r="I293" s="11">
        <v>1110001002900</v>
      </c>
      <c r="J293" s="37" t="s">
        <v>1019</v>
      </c>
      <c r="K293" s="9" t="s">
        <v>103</v>
      </c>
      <c r="L293" s="22">
        <v>10835000</v>
      </c>
      <c r="M293" s="22">
        <v>10835000</v>
      </c>
      <c r="N293" s="26">
        <v>1</v>
      </c>
      <c r="O293" s="11" t="s">
        <v>19</v>
      </c>
      <c r="P293" s="11" t="s">
        <v>19</v>
      </c>
      <c r="Q293" s="8"/>
    </row>
    <row r="294" spans="1:17" ht="101.25">
      <c r="A294" s="9" t="s">
        <v>1047</v>
      </c>
      <c r="B294" s="9" t="s">
        <v>66</v>
      </c>
      <c r="C294" s="9">
        <v>7</v>
      </c>
      <c r="D294" s="9" t="s">
        <v>724</v>
      </c>
      <c r="E294" s="9" t="s">
        <v>109</v>
      </c>
      <c r="F294" s="10">
        <v>43908</v>
      </c>
      <c r="G294" s="9" t="s">
        <v>725</v>
      </c>
      <c r="H294" s="9" t="s">
        <v>726</v>
      </c>
      <c r="I294" s="11">
        <v>5110001004348</v>
      </c>
      <c r="J294" s="37" t="s">
        <v>1019</v>
      </c>
      <c r="K294" s="9" t="s">
        <v>103</v>
      </c>
      <c r="L294" s="22">
        <v>10461000</v>
      </c>
      <c r="M294" s="22">
        <v>10461000</v>
      </c>
      <c r="N294" s="26">
        <v>1</v>
      </c>
      <c r="O294" s="11" t="s">
        <v>19</v>
      </c>
      <c r="P294" s="11" t="s">
        <v>19</v>
      </c>
      <c r="Q294" s="8"/>
    </row>
    <row r="295" spans="1:17" ht="117.75" customHeight="1">
      <c r="A295" s="9" t="s">
        <v>1048</v>
      </c>
      <c r="B295" s="9" t="s">
        <v>66</v>
      </c>
      <c r="C295" s="9">
        <v>7</v>
      </c>
      <c r="D295" s="9" t="s">
        <v>724</v>
      </c>
      <c r="E295" s="9" t="s">
        <v>109</v>
      </c>
      <c r="F295" s="10">
        <v>43908</v>
      </c>
      <c r="G295" s="9" t="s">
        <v>883</v>
      </c>
      <c r="H295" s="9" t="s">
        <v>884</v>
      </c>
      <c r="I295" s="11">
        <v>6110001000965</v>
      </c>
      <c r="J295" s="37" t="s">
        <v>1019</v>
      </c>
      <c r="K295" s="9" t="s">
        <v>103</v>
      </c>
      <c r="L295" s="22">
        <v>11605000</v>
      </c>
      <c r="M295" s="22">
        <v>11605000</v>
      </c>
      <c r="N295" s="26">
        <v>1</v>
      </c>
      <c r="O295" s="11" t="s">
        <v>19</v>
      </c>
      <c r="P295" s="11" t="s">
        <v>19</v>
      </c>
      <c r="Q295" s="8"/>
    </row>
    <row r="296" spans="1:17" ht="101.25">
      <c r="A296" s="9" t="s">
        <v>1049</v>
      </c>
      <c r="B296" s="9" t="s">
        <v>66</v>
      </c>
      <c r="C296" s="9">
        <v>7</v>
      </c>
      <c r="D296" s="9" t="s">
        <v>724</v>
      </c>
      <c r="E296" s="9" t="s">
        <v>109</v>
      </c>
      <c r="F296" s="10">
        <v>43908</v>
      </c>
      <c r="G296" s="9" t="s">
        <v>1050</v>
      </c>
      <c r="H296" s="9" t="s">
        <v>1051</v>
      </c>
      <c r="I296" s="11">
        <v>6110001018371</v>
      </c>
      <c r="J296" s="37" t="s">
        <v>1019</v>
      </c>
      <c r="K296" s="9" t="s">
        <v>103</v>
      </c>
      <c r="L296" s="22">
        <v>10010000</v>
      </c>
      <c r="M296" s="22">
        <v>9944000</v>
      </c>
      <c r="N296" s="26">
        <v>0.99340659340659343</v>
      </c>
      <c r="O296" s="11" t="s">
        <v>19</v>
      </c>
      <c r="P296" s="11" t="s">
        <v>19</v>
      </c>
      <c r="Q296" s="8"/>
    </row>
    <row r="297" spans="1:17" ht="101.25">
      <c r="A297" s="9" t="s">
        <v>1052</v>
      </c>
      <c r="B297" s="9" t="s">
        <v>66</v>
      </c>
      <c r="C297" s="9">
        <v>7</v>
      </c>
      <c r="D297" s="9" t="s">
        <v>724</v>
      </c>
      <c r="E297" s="9" t="s">
        <v>109</v>
      </c>
      <c r="F297" s="10">
        <v>43908</v>
      </c>
      <c r="G297" s="9" t="s">
        <v>847</v>
      </c>
      <c r="H297" s="9" t="s">
        <v>848</v>
      </c>
      <c r="I297" s="11">
        <v>8220001015629</v>
      </c>
      <c r="J297" s="37" t="s">
        <v>1019</v>
      </c>
      <c r="K297" s="9" t="s">
        <v>103</v>
      </c>
      <c r="L297" s="22">
        <v>10098000</v>
      </c>
      <c r="M297" s="22">
        <v>10065000</v>
      </c>
      <c r="N297" s="26">
        <v>0.99673202614379086</v>
      </c>
      <c r="O297" s="11" t="s">
        <v>19</v>
      </c>
      <c r="P297" s="11" t="s">
        <v>19</v>
      </c>
      <c r="Q297" s="8"/>
    </row>
    <row r="298" spans="1:17" ht="165" customHeight="1">
      <c r="A298" s="9" t="s">
        <v>1053</v>
      </c>
      <c r="B298" s="9" t="s">
        <v>14</v>
      </c>
      <c r="C298" s="9">
        <v>6</v>
      </c>
      <c r="D298" s="9" t="s">
        <v>1054</v>
      </c>
      <c r="E298" s="9" t="s">
        <v>109</v>
      </c>
      <c r="F298" s="10">
        <v>43909</v>
      </c>
      <c r="G298" s="9" t="s">
        <v>877</v>
      </c>
      <c r="H298" s="9" t="s">
        <v>878</v>
      </c>
      <c r="I298" s="11">
        <v>6220001007693</v>
      </c>
      <c r="J298" s="37" t="s">
        <v>1082</v>
      </c>
      <c r="K298" s="9" t="s">
        <v>103</v>
      </c>
      <c r="L298" s="22">
        <v>7326000</v>
      </c>
      <c r="M298" s="22">
        <v>7260000</v>
      </c>
      <c r="N298" s="26">
        <v>0.99099099099099097</v>
      </c>
      <c r="O298" s="11" t="s">
        <v>19</v>
      </c>
      <c r="P298" s="11" t="s">
        <v>19</v>
      </c>
      <c r="Q298" s="8"/>
    </row>
    <row r="299" spans="1:17" ht="146.25">
      <c r="A299" s="9" t="s">
        <v>1055</v>
      </c>
      <c r="B299" s="9" t="s">
        <v>14</v>
      </c>
      <c r="C299" s="9">
        <v>6</v>
      </c>
      <c r="D299" s="9" t="s">
        <v>1054</v>
      </c>
      <c r="E299" s="9" t="s">
        <v>109</v>
      </c>
      <c r="F299" s="10">
        <v>43909</v>
      </c>
      <c r="G299" s="9" t="s">
        <v>871</v>
      </c>
      <c r="H299" s="9" t="s">
        <v>872</v>
      </c>
      <c r="I299" s="11">
        <v>5110001004397</v>
      </c>
      <c r="J299" s="37" t="s">
        <v>1083</v>
      </c>
      <c r="K299" s="9" t="s">
        <v>103</v>
      </c>
      <c r="L299" s="22">
        <v>11858000</v>
      </c>
      <c r="M299" s="22">
        <v>11836000</v>
      </c>
      <c r="N299" s="26">
        <v>0.99814471243042668</v>
      </c>
      <c r="O299" s="11" t="s">
        <v>19</v>
      </c>
      <c r="P299" s="11" t="s">
        <v>19</v>
      </c>
      <c r="Q299" s="8"/>
    </row>
    <row r="300" spans="1:17" ht="159.75" customHeight="1">
      <c r="A300" s="9" t="s">
        <v>1056</v>
      </c>
      <c r="B300" s="9" t="s">
        <v>14</v>
      </c>
      <c r="C300" s="9">
        <v>6</v>
      </c>
      <c r="D300" s="9" t="s">
        <v>1054</v>
      </c>
      <c r="E300" s="9" t="s">
        <v>109</v>
      </c>
      <c r="F300" s="10">
        <v>43909</v>
      </c>
      <c r="G300" s="9" t="s">
        <v>61</v>
      </c>
      <c r="H300" s="9" t="s">
        <v>62</v>
      </c>
      <c r="I300" s="11">
        <v>6220001005078</v>
      </c>
      <c r="J300" s="37" t="s">
        <v>1084</v>
      </c>
      <c r="K300" s="9" t="s">
        <v>103</v>
      </c>
      <c r="L300" s="22">
        <v>7018000</v>
      </c>
      <c r="M300" s="22">
        <v>7018000</v>
      </c>
      <c r="N300" s="26">
        <v>1</v>
      </c>
      <c r="O300" s="11" t="s">
        <v>19</v>
      </c>
      <c r="P300" s="11" t="s">
        <v>19</v>
      </c>
      <c r="Q300" s="8"/>
    </row>
    <row r="301" spans="1:17" ht="146.25">
      <c r="A301" s="9" t="s">
        <v>1057</v>
      </c>
      <c r="B301" s="9" t="s">
        <v>14</v>
      </c>
      <c r="C301" s="9">
        <v>6</v>
      </c>
      <c r="D301" s="9" t="s">
        <v>1054</v>
      </c>
      <c r="E301" s="9" t="s">
        <v>109</v>
      </c>
      <c r="F301" s="10">
        <v>43909</v>
      </c>
      <c r="G301" s="9" t="s">
        <v>989</v>
      </c>
      <c r="H301" s="9" t="s">
        <v>990</v>
      </c>
      <c r="I301" s="11">
        <v>7110001012489</v>
      </c>
      <c r="J301" s="37" t="s">
        <v>1085</v>
      </c>
      <c r="K301" s="9" t="s">
        <v>103</v>
      </c>
      <c r="L301" s="22">
        <v>6567000</v>
      </c>
      <c r="M301" s="22">
        <v>6435000</v>
      </c>
      <c r="N301" s="26">
        <v>0.97989949748743721</v>
      </c>
      <c r="O301" s="11" t="s">
        <v>19</v>
      </c>
      <c r="P301" s="11" t="s">
        <v>19</v>
      </c>
      <c r="Q301" s="8"/>
    </row>
    <row r="302" spans="1:17" ht="165" customHeight="1">
      <c r="A302" s="9" t="s">
        <v>1058</v>
      </c>
      <c r="B302" s="9" t="s">
        <v>85</v>
      </c>
      <c r="C302" s="9">
        <v>218</v>
      </c>
      <c r="D302" s="9" t="s">
        <v>15</v>
      </c>
      <c r="E302" s="9" t="s">
        <v>110</v>
      </c>
      <c r="F302" s="10">
        <v>43916</v>
      </c>
      <c r="G302" s="9" t="s">
        <v>30</v>
      </c>
      <c r="H302" s="9" t="s">
        <v>31</v>
      </c>
      <c r="I302" s="11">
        <v>4013301013608</v>
      </c>
      <c r="J302" s="38" t="s">
        <v>1104</v>
      </c>
      <c r="K302" s="9" t="s">
        <v>18</v>
      </c>
      <c r="L302" s="22">
        <v>39985000</v>
      </c>
      <c r="M302" s="22">
        <v>39985000</v>
      </c>
      <c r="N302" s="26">
        <v>1</v>
      </c>
      <c r="O302" s="11" t="s">
        <v>19</v>
      </c>
      <c r="P302" s="11" t="s">
        <v>19</v>
      </c>
      <c r="Q302" s="8"/>
    </row>
    <row r="303" spans="1:17" ht="123.75">
      <c r="A303" s="9" t="s">
        <v>1059</v>
      </c>
      <c r="B303" s="9" t="s">
        <v>1060</v>
      </c>
      <c r="C303" s="9">
        <v>173</v>
      </c>
      <c r="D303" s="9" t="s">
        <v>40</v>
      </c>
      <c r="E303" s="9" t="s">
        <v>110</v>
      </c>
      <c r="F303" s="10">
        <v>43901</v>
      </c>
      <c r="G303" s="9" t="s">
        <v>112</v>
      </c>
      <c r="H303" s="9" t="s">
        <v>113</v>
      </c>
      <c r="I303" s="11">
        <v>2110001001637</v>
      </c>
      <c r="J303" s="37" t="s">
        <v>1086</v>
      </c>
      <c r="K303" s="9" t="s">
        <v>18</v>
      </c>
      <c r="L303" s="22">
        <v>14982000</v>
      </c>
      <c r="M303" s="22">
        <v>14982000</v>
      </c>
      <c r="N303" s="26">
        <v>1</v>
      </c>
      <c r="O303" s="11" t="s">
        <v>19</v>
      </c>
      <c r="P303" s="11" t="s">
        <v>19</v>
      </c>
      <c r="Q303" s="8"/>
    </row>
    <row r="304" spans="1:17" ht="112.5">
      <c r="A304" s="9" t="s">
        <v>1061</v>
      </c>
      <c r="B304" s="9" t="s">
        <v>32</v>
      </c>
      <c r="C304" s="9">
        <v>249</v>
      </c>
      <c r="D304" s="9" t="s">
        <v>15</v>
      </c>
      <c r="E304" s="9" t="s">
        <v>110</v>
      </c>
      <c r="F304" s="10">
        <v>43916</v>
      </c>
      <c r="G304" s="9" t="s">
        <v>21</v>
      </c>
      <c r="H304" s="9" t="s">
        <v>22</v>
      </c>
      <c r="I304" s="11">
        <v>9110001001465</v>
      </c>
      <c r="J304" s="37" t="s">
        <v>1087</v>
      </c>
      <c r="K304" s="9" t="s">
        <v>18</v>
      </c>
      <c r="L304" s="22">
        <v>42966000</v>
      </c>
      <c r="M304" s="22">
        <v>42966000</v>
      </c>
      <c r="N304" s="26">
        <v>1</v>
      </c>
      <c r="O304" s="11" t="s">
        <v>19</v>
      </c>
      <c r="P304" s="11" t="s">
        <v>19</v>
      </c>
      <c r="Q304" s="8"/>
    </row>
    <row r="305" spans="1:17" ht="78.75">
      <c r="A305" s="9" t="s">
        <v>1062</v>
      </c>
      <c r="B305" s="9" t="s">
        <v>104</v>
      </c>
      <c r="C305" s="9">
        <v>275</v>
      </c>
      <c r="D305" s="9" t="s">
        <v>15</v>
      </c>
      <c r="E305" s="9" t="s">
        <v>544</v>
      </c>
      <c r="F305" s="10">
        <v>43913</v>
      </c>
      <c r="G305" s="9" t="s">
        <v>447</v>
      </c>
      <c r="H305" s="9" t="s">
        <v>448</v>
      </c>
      <c r="I305" s="11">
        <v>2011101037696</v>
      </c>
      <c r="J305" s="37" t="s">
        <v>510</v>
      </c>
      <c r="K305" s="9" t="s">
        <v>18</v>
      </c>
      <c r="L305" s="22">
        <v>27951000</v>
      </c>
      <c r="M305" s="22">
        <v>27951000</v>
      </c>
      <c r="N305" s="26">
        <v>1</v>
      </c>
      <c r="O305" s="11" t="s">
        <v>19</v>
      </c>
      <c r="P305" s="11" t="s">
        <v>19</v>
      </c>
      <c r="Q305" s="8"/>
    </row>
    <row r="306" spans="1:17" ht="78.75">
      <c r="A306" s="9" t="s">
        <v>1063</v>
      </c>
      <c r="B306" s="9" t="s">
        <v>104</v>
      </c>
      <c r="C306" s="9">
        <v>275</v>
      </c>
      <c r="D306" s="9" t="s">
        <v>15</v>
      </c>
      <c r="E306" s="9" t="s">
        <v>544</v>
      </c>
      <c r="F306" s="10">
        <v>43913</v>
      </c>
      <c r="G306" s="9" t="s">
        <v>108</v>
      </c>
      <c r="H306" s="9" t="s">
        <v>78</v>
      </c>
      <c r="I306" s="11">
        <v>4011001005165</v>
      </c>
      <c r="J306" s="37" t="s">
        <v>510</v>
      </c>
      <c r="K306" s="9" t="s">
        <v>18</v>
      </c>
      <c r="L306" s="22">
        <v>27830000</v>
      </c>
      <c r="M306" s="22">
        <v>27830000</v>
      </c>
      <c r="N306" s="26">
        <v>1</v>
      </c>
      <c r="O306" s="11" t="s">
        <v>19</v>
      </c>
      <c r="P306" s="11" t="s">
        <v>19</v>
      </c>
      <c r="Q306" s="8"/>
    </row>
    <row r="307" spans="1:17" ht="140.25" customHeight="1">
      <c r="A307" s="9" t="s">
        <v>1064</v>
      </c>
      <c r="B307" s="9" t="s">
        <v>1065</v>
      </c>
      <c r="C307" s="9">
        <v>188</v>
      </c>
      <c r="D307" s="9" t="s">
        <v>355</v>
      </c>
      <c r="E307" s="9" t="s">
        <v>146</v>
      </c>
      <c r="F307" s="10">
        <v>43916</v>
      </c>
      <c r="G307" s="9" t="s">
        <v>436</v>
      </c>
      <c r="H307" s="9" t="s">
        <v>437</v>
      </c>
      <c r="I307" s="11">
        <v>8110001023436</v>
      </c>
      <c r="J307" s="37" t="s">
        <v>1088</v>
      </c>
      <c r="K307" s="9" t="s">
        <v>18</v>
      </c>
      <c r="L307" s="22">
        <v>27192000</v>
      </c>
      <c r="M307" s="22">
        <v>22000000</v>
      </c>
      <c r="N307" s="26">
        <v>0.80906148867313921</v>
      </c>
      <c r="O307" s="11" t="s">
        <v>19</v>
      </c>
      <c r="P307" s="11" t="s">
        <v>19</v>
      </c>
      <c r="Q307" s="8"/>
    </row>
    <row r="308" spans="1:17" ht="213.75">
      <c r="A308" s="9" t="s">
        <v>1066</v>
      </c>
      <c r="B308" s="9" t="s">
        <v>42</v>
      </c>
      <c r="C308" s="9">
        <v>175</v>
      </c>
      <c r="D308" s="9" t="s">
        <v>15</v>
      </c>
      <c r="E308" s="9" t="s">
        <v>93</v>
      </c>
      <c r="F308" s="10">
        <v>43899</v>
      </c>
      <c r="G308" s="9" t="s">
        <v>54</v>
      </c>
      <c r="H308" s="9" t="s">
        <v>55</v>
      </c>
      <c r="I308" s="11">
        <v>2120001086883</v>
      </c>
      <c r="J308" s="37" t="s">
        <v>1089</v>
      </c>
      <c r="K308" s="9" t="s">
        <v>18</v>
      </c>
      <c r="L308" s="22">
        <v>22847000</v>
      </c>
      <c r="M308" s="22">
        <v>22715000</v>
      </c>
      <c r="N308" s="26">
        <v>0.99422243620606643</v>
      </c>
      <c r="O308" s="11" t="s">
        <v>19</v>
      </c>
      <c r="P308" s="11" t="s">
        <v>19</v>
      </c>
      <c r="Q308" s="8"/>
    </row>
    <row r="309" spans="1:17" ht="215.25" customHeight="1">
      <c r="A309" s="9" t="s">
        <v>1067</v>
      </c>
      <c r="B309" s="9" t="s">
        <v>114</v>
      </c>
      <c r="C309" s="9">
        <v>250</v>
      </c>
      <c r="D309" s="9" t="s">
        <v>15</v>
      </c>
      <c r="E309" s="9" t="s">
        <v>93</v>
      </c>
      <c r="F309" s="10">
        <v>43915</v>
      </c>
      <c r="G309" s="9" t="s">
        <v>16</v>
      </c>
      <c r="H309" s="9" t="s">
        <v>17</v>
      </c>
      <c r="I309" s="11">
        <v>7010001042703</v>
      </c>
      <c r="J309" s="37" t="s">
        <v>1090</v>
      </c>
      <c r="K309" s="9" t="s">
        <v>18</v>
      </c>
      <c r="L309" s="22">
        <v>30338000</v>
      </c>
      <c r="M309" s="22">
        <v>29920000</v>
      </c>
      <c r="N309" s="26">
        <v>0.98622189992748366</v>
      </c>
      <c r="O309" s="11" t="s">
        <v>19</v>
      </c>
      <c r="P309" s="11" t="s">
        <v>19</v>
      </c>
      <c r="Q309" s="8"/>
    </row>
    <row r="310" spans="1:17" ht="258.75">
      <c r="A310" s="9" t="s">
        <v>1068</v>
      </c>
      <c r="B310" s="9" t="s">
        <v>42</v>
      </c>
      <c r="C310" s="9">
        <v>250</v>
      </c>
      <c r="D310" s="9" t="s">
        <v>15</v>
      </c>
      <c r="E310" s="9" t="s">
        <v>93</v>
      </c>
      <c r="F310" s="10">
        <v>43915</v>
      </c>
      <c r="G310" s="9" t="s">
        <v>68</v>
      </c>
      <c r="H310" s="9" t="s">
        <v>69</v>
      </c>
      <c r="I310" s="11">
        <v>8013401001509</v>
      </c>
      <c r="J310" s="37" t="s">
        <v>1091</v>
      </c>
      <c r="K310" s="9" t="s">
        <v>18</v>
      </c>
      <c r="L310" s="22">
        <v>22869000</v>
      </c>
      <c r="M310" s="22">
        <v>22825000</v>
      </c>
      <c r="N310" s="26">
        <v>0.99807599807599812</v>
      </c>
      <c r="O310" s="11" t="s">
        <v>19</v>
      </c>
      <c r="P310" s="11" t="s">
        <v>19</v>
      </c>
      <c r="Q310" s="8"/>
    </row>
    <row r="311" spans="1:17" ht="180">
      <c r="A311" s="9" t="s">
        <v>1069</v>
      </c>
      <c r="B311" s="9" t="s">
        <v>114</v>
      </c>
      <c r="C311" s="9">
        <v>326</v>
      </c>
      <c r="D311" s="9" t="s">
        <v>15</v>
      </c>
      <c r="E311" s="9" t="s">
        <v>93</v>
      </c>
      <c r="F311" s="10">
        <v>43920</v>
      </c>
      <c r="G311" s="9" t="s">
        <v>30</v>
      </c>
      <c r="H311" s="9" t="s">
        <v>31</v>
      </c>
      <c r="I311" s="11">
        <v>4013301013608</v>
      </c>
      <c r="J311" s="38" t="s">
        <v>1101</v>
      </c>
      <c r="K311" s="9" t="s">
        <v>18</v>
      </c>
      <c r="L311" s="22">
        <v>24992000</v>
      </c>
      <c r="M311" s="22">
        <v>24992000</v>
      </c>
      <c r="N311" s="26">
        <v>1</v>
      </c>
      <c r="O311" s="11" t="s">
        <v>19</v>
      </c>
      <c r="P311" s="11" t="s">
        <v>19</v>
      </c>
      <c r="Q311" s="8"/>
    </row>
    <row r="312" spans="1:17" ht="157.5">
      <c r="A312" s="9" t="s">
        <v>1070</v>
      </c>
      <c r="B312" s="9" t="s">
        <v>114</v>
      </c>
      <c r="C312" s="9">
        <v>249</v>
      </c>
      <c r="D312" s="9" t="s">
        <v>15</v>
      </c>
      <c r="E312" s="9" t="s">
        <v>93</v>
      </c>
      <c r="F312" s="10">
        <v>43920</v>
      </c>
      <c r="G312" s="9" t="s">
        <v>108</v>
      </c>
      <c r="H312" s="9" t="s">
        <v>78</v>
      </c>
      <c r="I312" s="11">
        <v>4011001005165</v>
      </c>
      <c r="J312" s="38" t="s">
        <v>1102</v>
      </c>
      <c r="K312" s="9" t="s">
        <v>18</v>
      </c>
      <c r="L312" s="22">
        <v>27984000</v>
      </c>
      <c r="M312" s="22">
        <v>27984000</v>
      </c>
      <c r="N312" s="26">
        <v>1</v>
      </c>
      <c r="O312" s="11" t="s">
        <v>19</v>
      </c>
      <c r="P312" s="11" t="s">
        <v>19</v>
      </c>
      <c r="Q312" s="8"/>
    </row>
    <row r="313" spans="1:17" ht="111.75" customHeight="1">
      <c r="A313" s="9" t="s">
        <v>1071</v>
      </c>
      <c r="B313" s="9" t="s">
        <v>49</v>
      </c>
      <c r="C313" s="9">
        <v>191</v>
      </c>
      <c r="D313" s="9" t="s">
        <v>15</v>
      </c>
      <c r="E313" s="9" t="s">
        <v>1105</v>
      </c>
      <c r="F313" s="10">
        <v>43913</v>
      </c>
      <c r="G313" s="9" t="s">
        <v>16</v>
      </c>
      <c r="H313" s="9" t="s">
        <v>17</v>
      </c>
      <c r="I313" s="11">
        <v>7010001042703</v>
      </c>
      <c r="J313" s="37" t="s">
        <v>1092</v>
      </c>
      <c r="K313" s="9" t="s">
        <v>18</v>
      </c>
      <c r="L313" s="22">
        <v>20999000</v>
      </c>
      <c r="M313" s="22">
        <v>20999000</v>
      </c>
      <c r="N313" s="26">
        <v>1</v>
      </c>
      <c r="O313" s="11" t="s">
        <v>19</v>
      </c>
      <c r="P313" s="11" t="s">
        <v>19</v>
      </c>
      <c r="Q313" s="8"/>
    </row>
    <row r="314" spans="1:17" ht="33.75">
      <c r="A314" s="9" t="s">
        <v>1072</v>
      </c>
      <c r="B314" s="9" t="s">
        <v>51</v>
      </c>
      <c r="C314" s="9">
        <v>201</v>
      </c>
      <c r="D314" s="9" t="s">
        <v>15</v>
      </c>
      <c r="E314" s="9" t="s">
        <v>1105</v>
      </c>
      <c r="F314" s="10">
        <v>43903</v>
      </c>
      <c r="G314" s="9" t="s">
        <v>16</v>
      </c>
      <c r="H314" s="9" t="s">
        <v>17</v>
      </c>
      <c r="I314" s="11">
        <v>7010001042703</v>
      </c>
      <c r="J314" s="37" t="s">
        <v>278</v>
      </c>
      <c r="K314" s="9" t="s">
        <v>18</v>
      </c>
      <c r="L314" s="22">
        <v>20801000</v>
      </c>
      <c r="M314" s="22">
        <v>20801000</v>
      </c>
      <c r="N314" s="26">
        <v>1</v>
      </c>
      <c r="O314" s="11" t="s">
        <v>19</v>
      </c>
      <c r="P314" s="11" t="s">
        <v>19</v>
      </c>
      <c r="Q314" s="8"/>
    </row>
    <row r="315" spans="1:17" ht="112.5">
      <c r="A315" s="9" t="s">
        <v>1073</v>
      </c>
      <c r="B315" s="9" t="s">
        <v>60</v>
      </c>
      <c r="C315" s="9">
        <v>308</v>
      </c>
      <c r="D315" s="9" t="s">
        <v>15</v>
      </c>
      <c r="E315" s="9" t="s">
        <v>97</v>
      </c>
      <c r="F315" s="10">
        <v>43917</v>
      </c>
      <c r="G315" s="9" t="s">
        <v>61</v>
      </c>
      <c r="H315" s="9" t="s">
        <v>62</v>
      </c>
      <c r="I315" s="11">
        <v>6220001005078</v>
      </c>
      <c r="J315" s="37" t="s">
        <v>1093</v>
      </c>
      <c r="K315" s="9" t="s">
        <v>18</v>
      </c>
      <c r="L315" s="22">
        <v>59994000</v>
      </c>
      <c r="M315" s="22">
        <v>59950000</v>
      </c>
      <c r="N315" s="26">
        <v>0.99926659332599932</v>
      </c>
      <c r="O315" s="11" t="s">
        <v>19</v>
      </c>
      <c r="P315" s="11" t="s">
        <v>19</v>
      </c>
      <c r="Q315" s="8"/>
    </row>
    <row r="316" spans="1:17" ht="180">
      <c r="A316" s="9" t="s">
        <v>1074</v>
      </c>
      <c r="B316" s="9" t="s">
        <v>64</v>
      </c>
      <c r="C316" s="9">
        <v>304</v>
      </c>
      <c r="D316" s="9" t="s">
        <v>15</v>
      </c>
      <c r="E316" s="9" t="s">
        <v>99</v>
      </c>
      <c r="F316" s="10">
        <v>43907</v>
      </c>
      <c r="G316" s="9" t="s">
        <v>35</v>
      </c>
      <c r="H316" s="9" t="s">
        <v>36</v>
      </c>
      <c r="I316" s="11">
        <v>9110005001593</v>
      </c>
      <c r="J316" s="37" t="s">
        <v>1094</v>
      </c>
      <c r="K316" s="9" t="s">
        <v>18</v>
      </c>
      <c r="L316" s="22">
        <v>11594000</v>
      </c>
      <c r="M316" s="22">
        <v>11594000</v>
      </c>
      <c r="N316" s="26">
        <v>1</v>
      </c>
      <c r="O316" s="11" t="s">
        <v>19</v>
      </c>
      <c r="P316" s="11" t="s">
        <v>19</v>
      </c>
      <c r="Q316" s="8"/>
    </row>
    <row r="317" spans="1:17" ht="168.75">
      <c r="A317" s="9" t="s">
        <v>1075</v>
      </c>
      <c r="B317" s="9" t="s">
        <v>631</v>
      </c>
      <c r="C317" s="9">
        <v>174</v>
      </c>
      <c r="D317" s="9" t="s">
        <v>15</v>
      </c>
      <c r="E317" s="9" t="s">
        <v>101</v>
      </c>
      <c r="F317" s="10">
        <v>43900</v>
      </c>
      <c r="G317" s="9" t="s">
        <v>80</v>
      </c>
      <c r="H317" s="9" t="s">
        <v>81</v>
      </c>
      <c r="I317" s="11">
        <v>9010001008669</v>
      </c>
      <c r="J317" s="37" t="s">
        <v>1095</v>
      </c>
      <c r="K317" s="9" t="s">
        <v>18</v>
      </c>
      <c r="L317" s="22">
        <v>41349000</v>
      </c>
      <c r="M317" s="22">
        <v>41305000</v>
      </c>
      <c r="N317" s="26">
        <v>0.99893588720404358</v>
      </c>
      <c r="O317" s="11" t="s">
        <v>19</v>
      </c>
      <c r="P317" s="11" t="s">
        <v>19</v>
      </c>
      <c r="Q317" s="8"/>
    </row>
    <row r="318" spans="1:17" ht="135">
      <c r="A318" s="9" t="s">
        <v>1076</v>
      </c>
      <c r="B318" s="9" t="s">
        <v>631</v>
      </c>
      <c r="C318" s="9">
        <v>161</v>
      </c>
      <c r="D318" s="9" t="s">
        <v>15</v>
      </c>
      <c r="E318" s="9" t="s">
        <v>101</v>
      </c>
      <c r="F318" s="10">
        <v>43913</v>
      </c>
      <c r="G318" s="9" t="s">
        <v>362</v>
      </c>
      <c r="H318" s="9" t="s">
        <v>363</v>
      </c>
      <c r="I318" s="11">
        <v>6011101000700</v>
      </c>
      <c r="J318" s="37" t="s">
        <v>1096</v>
      </c>
      <c r="K318" s="9" t="s">
        <v>18</v>
      </c>
      <c r="L318" s="22">
        <v>22550000</v>
      </c>
      <c r="M318" s="22">
        <v>22550000</v>
      </c>
      <c r="N318" s="26">
        <v>1</v>
      </c>
      <c r="O318" s="11" t="s">
        <v>19</v>
      </c>
      <c r="P318" s="11" t="s">
        <v>19</v>
      </c>
      <c r="Q318" s="8"/>
    </row>
    <row r="319" spans="1:17" ht="160.5" customHeight="1">
      <c r="A319" s="9" t="s">
        <v>1077</v>
      </c>
      <c r="B319" s="9" t="s">
        <v>79</v>
      </c>
      <c r="C319" s="9">
        <v>174</v>
      </c>
      <c r="D319" s="9" t="s">
        <v>15</v>
      </c>
      <c r="E319" s="9" t="s">
        <v>101</v>
      </c>
      <c r="F319" s="10">
        <v>43900</v>
      </c>
      <c r="G319" s="9" t="s">
        <v>362</v>
      </c>
      <c r="H319" s="9" t="s">
        <v>363</v>
      </c>
      <c r="I319" s="11">
        <v>6011101000700</v>
      </c>
      <c r="J319" s="37" t="s">
        <v>1097</v>
      </c>
      <c r="K319" s="9" t="s">
        <v>18</v>
      </c>
      <c r="L319" s="22">
        <v>31240000</v>
      </c>
      <c r="M319" s="22">
        <v>31240000</v>
      </c>
      <c r="N319" s="26">
        <v>1</v>
      </c>
      <c r="O319" s="11" t="s">
        <v>19</v>
      </c>
      <c r="P319" s="11" t="s">
        <v>19</v>
      </c>
      <c r="Q319" s="8"/>
    </row>
    <row r="320" spans="1:17" ht="207" customHeight="1">
      <c r="A320" s="9" t="s">
        <v>1078</v>
      </c>
      <c r="B320" s="9" t="s">
        <v>79</v>
      </c>
      <c r="C320" s="9">
        <v>174</v>
      </c>
      <c r="D320" s="9" t="s">
        <v>15</v>
      </c>
      <c r="E320" s="9" t="s">
        <v>101</v>
      </c>
      <c r="F320" s="10">
        <v>43900</v>
      </c>
      <c r="G320" s="9" t="s">
        <v>16</v>
      </c>
      <c r="H320" s="9" t="s">
        <v>17</v>
      </c>
      <c r="I320" s="11">
        <v>7010001042703</v>
      </c>
      <c r="J320" s="37" t="s">
        <v>1098</v>
      </c>
      <c r="K320" s="9" t="s">
        <v>18</v>
      </c>
      <c r="L320" s="22">
        <v>20713000</v>
      </c>
      <c r="M320" s="22">
        <v>20713000</v>
      </c>
      <c r="N320" s="26">
        <v>1</v>
      </c>
      <c r="O320" s="11" t="s">
        <v>19</v>
      </c>
      <c r="P320" s="11" t="s">
        <v>19</v>
      </c>
      <c r="Q320" s="8"/>
    </row>
    <row r="321" spans="1:17" ht="180" customHeight="1">
      <c r="A321" s="9" t="s">
        <v>1079</v>
      </c>
      <c r="B321" s="9" t="s">
        <v>79</v>
      </c>
      <c r="C321" s="9">
        <v>172</v>
      </c>
      <c r="D321" s="9" t="s">
        <v>15</v>
      </c>
      <c r="E321" s="9" t="s">
        <v>101</v>
      </c>
      <c r="F321" s="10">
        <v>43902</v>
      </c>
      <c r="G321" s="9" t="s">
        <v>488</v>
      </c>
      <c r="H321" s="9" t="s">
        <v>489</v>
      </c>
      <c r="I321" s="11">
        <v>5013201004656</v>
      </c>
      <c r="J321" s="37" t="s">
        <v>1099</v>
      </c>
      <c r="K321" s="9" t="s">
        <v>18</v>
      </c>
      <c r="L321" s="22">
        <v>20702000</v>
      </c>
      <c r="M321" s="22">
        <v>20680000</v>
      </c>
      <c r="N321" s="26">
        <v>0.99893730074388953</v>
      </c>
      <c r="O321" s="11" t="s">
        <v>19</v>
      </c>
      <c r="P321" s="11" t="s">
        <v>19</v>
      </c>
      <c r="Q321" s="8"/>
    </row>
    <row r="322" spans="1:17" ht="146.25">
      <c r="A322" s="9" t="s">
        <v>1080</v>
      </c>
      <c r="B322" s="9" t="s">
        <v>491</v>
      </c>
      <c r="C322" s="9">
        <v>174</v>
      </c>
      <c r="D322" s="9" t="s">
        <v>15</v>
      </c>
      <c r="E322" s="9" t="s">
        <v>101</v>
      </c>
      <c r="F322" s="10">
        <v>43900</v>
      </c>
      <c r="G322" s="9" t="s">
        <v>16</v>
      </c>
      <c r="H322" s="9" t="s">
        <v>17</v>
      </c>
      <c r="I322" s="11">
        <v>7010001042703</v>
      </c>
      <c r="J322" s="37" t="s">
        <v>1100</v>
      </c>
      <c r="K322" s="9" t="s">
        <v>18</v>
      </c>
      <c r="L322" s="22">
        <v>15653000</v>
      </c>
      <c r="M322" s="22">
        <v>15554000</v>
      </c>
      <c r="N322" s="26">
        <v>0.99367533380182715</v>
      </c>
      <c r="O322" s="11" t="s">
        <v>19</v>
      </c>
      <c r="P322" s="11" t="s">
        <v>19</v>
      </c>
      <c r="Q322" s="8"/>
    </row>
    <row r="323" spans="1:17" ht="158.25" customHeight="1">
      <c r="A323" s="9" t="s">
        <v>1081</v>
      </c>
      <c r="B323" s="9" t="s">
        <v>71</v>
      </c>
      <c r="C323" s="9">
        <v>263</v>
      </c>
      <c r="D323" s="9" t="s">
        <v>15</v>
      </c>
      <c r="E323" s="9" t="s">
        <v>221</v>
      </c>
      <c r="F323" s="10">
        <v>43902</v>
      </c>
      <c r="G323" s="9" t="s">
        <v>38</v>
      </c>
      <c r="H323" s="9" t="s">
        <v>141</v>
      </c>
      <c r="I323" s="11">
        <v>2010001016851</v>
      </c>
      <c r="J323" s="38" t="s">
        <v>1103</v>
      </c>
      <c r="K323" s="9" t="s">
        <v>18</v>
      </c>
      <c r="L323" s="22">
        <v>14993000</v>
      </c>
      <c r="M323" s="22">
        <v>14982000</v>
      </c>
      <c r="N323" s="26">
        <v>0.99926632428466622</v>
      </c>
      <c r="O323" s="11" t="s">
        <v>19</v>
      </c>
      <c r="P323" s="11" t="s">
        <v>19</v>
      </c>
      <c r="Q323" s="8"/>
    </row>
  </sheetData>
  <autoFilter ref="A1:P323"/>
  <phoneticPr fontId="3"/>
  <pageMargins left="0.27559055118110237" right="0.27559055118110237" top="0.82677165354330717" bottom="0.19685039370078741" header="0.51181102362204722" footer="0.19685039370078741"/>
  <pageSetup paperSize="9" scale="67" fitToHeight="0" orientation="landscape"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随契（工事）</vt:lpstr>
      <vt:lpstr>随契（業務）</vt:lpstr>
      <vt:lpstr>'随契（業務）'!Print_Area</vt:lpstr>
      <vt:lpstr>'随契（工事）'!Print_Area</vt:lpstr>
      <vt:lpstr>'随契（業務）'!Print_Titles</vt:lpstr>
      <vt:lpstr>'随契（工事）'!Print_Titles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2018-05-01T02:13:59Z</cp:lastPrinted>
  <dcterms:created xsi:type="dcterms:W3CDTF">2013-12-24T00:49:24Z</dcterms:created>
  <dcterms:modified xsi:type="dcterms:W3CDTF">2020-07-31T02:49:05Z</dcterms:modified>
</cp:coreProperties>
</file>