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gnr-pc400d0277\S\施設係\202_〔事業執行〕発注計画\○HP公表\eizen\"/>
    </mc:Choice>
  </mc:AlternateContent>
  <xr:revisionPtr revIDLastSave="0" documentId="13_ncr:1_{DD82597A-51D3-4BA7-8951-D8E1B1114A3A}" xr6:coauthVersionLast="47" xr6:coauthVersionMax="47" xr10:uidLastSave="{00000000-0000-0000-0000-000000000000}"/>
  <bookViews>
    <workbookView xWindow="-108" yWindow="-108" windowWidth="23256" windowHeight="12456" xr2:uid="{0F9B553B-E089-4A67-8D79-DAECAC2B4A4A}"/>
  </bookViews>
  <sheets>
    <sheet name="入札契約情報（業務）" sheetId="3" r:id="rId1"/>
  </sheets>
  <definedNames>
    <definedName name="_xlnm.Print_Area" localSheetId="0">'入札契約情報（業務）'!$A$1:$S$33</definedName>
    <definedName name="_xlnm.Print_Titles" localSheetId="0">'入札契約情報（業務）'!$3:$5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7" i="3" l="1"/>
  <c r="B7" i="3" s="1"/>
  <c r="V8" i="3"/>
  <c r="B8" i="3" s="1"/>
  <c r="V9" i="3"/>
  <c r="B9" i="3" s="1"/>
  <c r="V10" i="3"/>
  <c r="B10" i="3" s="1"/>
  <c r="V11" i="3"/>
  <c r="B11" i="3" s="1"/>
  <c r="V12" i="3"/>
  <c r="B12" i="3" s="1"/>
  <c r="V13" i="3"/>
  <c r="B13" i="3" s="1"/>
  <c r="V14" i="3"/>
  <c r="B14" i="3" s="1"/>
  <c r="V15" i="3"/>
  <c r="B15" i="3" s="1"/>
  <c r="V16" i="3"/>
  <c r="B16" i="3" s="1"/>
  <c r="V17" i="3"/>
  <c r="B17" i="3" s="1"/>
  <c r="V18" i="3"/>
  <c r="B18" i="3" s="1"/>
  <c r="V19" i="3"/>
  <c r="B19" i="3" s="1"/>
  <c r="V20" i="3"/>
  <c r="B20" i="3" s="1"/>
  <c r="V21" i="3"/>
  <c r="B21" i="3" s="1"/>
  <c r="V22" i="3"/>
  <c r="B22" i="3" s="1"/>
  <c r="V23" i="3"/>
  <c r="B23" i="3" s="1"/>
  <c r="V24" i="3"/>
  <c r="V25" i="3"/>
  <c r="V26" i="3"/>
  <c r="V27" i="3"/>
  <c r="V28" i="3"/>
  <c r="V6" i="3"/>
  <c r="B6" i="3" s="1"/>
</calcChain>
</file>

<file path=xl/sharedStrings.xml><?xml version="1.0" encoding="utf-8"?>
<sst xmlns="http://schemas.openxmlformats.org/spreadsheetml/2006/main" count="201" uniqueCount="94">
  <si>
    <t>業務名</t>
  </si>
  <si>
    <t>建築コンサルタント業務</t>
  </si>
  <si>
    <t>簡易公募型競争入札方式</t>
  </si>
  <si>
    <t>新発田地方合同庁舎外１件（２２）防水改修その他実施設計業務</t>
  </si>
  <si>
    <t>新津労働総合庁舎外１件（２２）空調設備改修その他実施設計業務</t>
  </si>
  <si>
    <t>金沢広坂合同庁舎外１件（２２）照明設備改修その他実施設計業務</t>
  </si>
  <si>
    <t>金沢駅西合同庁舎（２２）照明設備改修その他実施設計業務</t>
  </si>
  <si>
    <t>旧新潟運輸総合庁舎外１件（２２）構内整備その他実施設計業務</t>
  </si>
  <si>
    <t>済</t>
    <rPh sb="0" eb="1">
      <t>ス</t>
    </rPh>
    <phoneticPr fontId="18"/>
  </si>
  <si>
    <t>新潟</t>
    <rPh sb="0" eb="2">
      <t>ニイガタ</t>
    </rPh>
    <phoneticPr fontId="18"/>
  </si>
  <si>
    <t>富山</t>
    <rPh sb="0" eb="2">
      <t>トヤマ</t>
    </rPh>
    <phoneticPr fontId="18"/>
  </si>
  <si>
    <t>石川</t>
    <rPh sb="0" eb="2">
      <t>イシカワ</t>
    </rPh>
    <phoneticPr fontId="18"/>
  </si>
  <si>
    <t>○</t>
    <phoneticPr fontId="18"/>
  </si>
  <si>
    <t>施設所在地</t>
    <rPh sb="0" eb="2">
      <t>シセツ</t>
    </rPh>
    <rPh sb="2" eb="5">
      <t>ショザイチ</t>
    </rPh>
    <phoneticPr fontId="18"/>
  </si>
  <si>
    <t>令和４年度</t>
    <rPh sb="0" eb="2">
      <t>レイワ</t>
    </rPh>
    <rPh sb="3" eb="5">
      <t>ネンド</t>
    </rPh>
    <phoneticPr fontId="18"/>
  </si>
  <si>
    <t>発注年度</t>
    <rPh sb="0" eb="2">
      <t>ハッチュウ</t>
    </rPh>
    <rPh sb="2" eb="4">
      <t>ネンド</t>
    </rPh>
    <phoneticPr fontId="18"/>
  </si>
  <si>
    <t>入札契約方式</t>
    <phoneticPr fontId="18"/>
  </si>
  <si>
    <t>業務区分</t>
    <phoneticPr fontId="18"/>
  </si>
  <si>
    <t>公告日</t>
    <phoneticPr fontId="18"/>
  </si>
  <si>
    <t>開札日</t>
    <phoneticPr fontId="18"/>
  </si>
  <si>
    <t>※</t>
    <phoneticPr fontId="18"/>
  </si>
  <si>
    <t>備考</t>
    <rPh sb="0" eb="2">
      <t>ビコウ</t>
    </rPh>
    <phoneticPr fontId="18"/>
  </si>
  <si>
    <t>令和７年度（予定）</t>
    <rPh sb="0" eb="2">
      <t>レイワ</t>
    </rPh>
    <rPh sb="3" eb="5">
      <t>ネンド</t>
    </rPh>
    <rPh sb="6" eb="8">
      <t>ヨテイ</t>
    </rPh>
    <phoneticPr fontId="18"/>
  </si>
  <si>
    <t>時期未定</t>
    <rPh sb="0" eb="2">
      <t>ジキ</t>
    </rPh>
    <rPh sb="2" eb="4">
      <t>ミテイ</t>
    </rPh>
    <phoneticPr fontId="18"/>
  </si>
  <si>
    <t>山形</t>
    <rPh sb="0" eb="2">
      <t>ヤマガタ</t>
    </rPh>
    <phoneticPr fontId="18"/>
  </si>
  <si>
    <t>福島</t>
    <rPh sb="0" eb="2">
      <t>フクシマ</t>
    </rPh>
    <phoneticPr fontId="18"/>
  </si>
  <si>
    <t>長野</t>
    <rPh sb="0" eb="2">
      <t>ナガノ</t>
    </rPh>
    <phoneticPr fontId="18"/>
  </si>
  <si>
    <t>岐阜</t>
    <rPh sb="0" eb="2">
      <t>ギフ</t>
    </rPh>
    <phoneticPr fontId="18"/>
  </si>
  <si>
    <t>※</t>
  </si>
  <si>
    <t>工事発注時期は予定を掲載しており、変更となることがあります。</t>
    <rPh sb="0" eb="2">
      <t>コウジ</t>
    </rPh>
    <rPh sb="2" eb="4">
      <t>ハッチュウ</t>
    </rPh>
    <rPh sb="4" eb="6">
      <t>ジキ</t>
    </rPh>
    <rPh sb="7" eb="9">
      <t>ヨテイ</t>
    </rPh>
    <rPh sb="10" eb="12">
      <t>ケイサイ</t>
    </rPh>
    <rPh sb="17" eb="19">
      <t>ヘンコウ</t>
    </rPh>
    <phoneticPr fontId="18"/>
  </si>
  <si>
    <t>業務名をクリックすると業務の概要が確認できます。</t>
    <rPh sb="0" eb="3">
      <t>ギョウムメイ</t>
    </rPh>
    <rPh sb="11" eb="13">
      <t>ギョウム</t>
    </rPh>
    <rPh sb="14" eb="16">
      <t>ガイヨウ</t>
    </rPh>
    <rPh sb="17" eb="19">
      <t>カクニン</t>
    </rPh>
    <phoneticPr fontId="18"/>
  </si>
  <si>
    <t>○</t>
    <phoneticPr fontId="18"/>
  </si>
  <si>
    <t>Ｒ５羽越河川国道事務所浸水対策検討他業務</t>
    <rPh sb="2" eb="4">
      <t>ウエツ</t>
    </rPh>
    <rPh sb="4" eb="6">
      <t>カセン</t>
    </rPh>
    <rPh sb="6" eb="8">
      <t>コクドウ</t>
    </rPh>
    <rPh sb="8" eb="11">
      <t>ジムショ</t>
    </rPh>
    <rPh sb="11" eb="13">
      <t>シンスイ</t>
    </rPh>
    <rPh sb="13" eb="15">
      <t>タイサク</t>
    </rPh>
    <rPh sb="15" eb="17">
      <t>ケントウ</t>
    </rPh>
    <rPh sb="17" eb="18">
      <t>ホカ</t>
    </rPh>
    <rPh sb="18" eb="20">
      <t>ギョウム</t>
    </rPh>
    <phoneticPr fontId="18"/>
  </si>
  <si>
    <t>Ｒ５羽越管内休憩施設設計業務</t>
    <rPh sb="2" eb="4">
      <t>ウエツ</t>
    </rPh>
    <rPh sb="4" eb="6">
      <t>カンナイ</t>
    </rPh>
    <rPh sb="6" eb="8">
      <t>キュウケイ</t>
    </rPh>
    <rPh sb="8" eb="10">
      <t>シセツ</t>
    </rPh>
    <rPh sb="10" eb="12">
      <t>セッケイ</t>
    </rPh>
    <rPh sb="12" eb="14">
      <t>ギョウム</t>
    </rPh>
    <phoneticPr fontId="18"/>
  </si>
  <si>
    <t>Ｒ５羽越管内除雪ステーション改修設計業務</t>
    <rPh sb="2" eb="4">
      <t>ウエツ</t>
    </rPh>
    <rPh sb="4" eb="6">
      <t>カンナイ</t>
    </rPh>
    <rPh sb="6" eb="8">
      <t>ジョセツ</t>
    </rPh>
    <rPh sb="14" eb="16">
      <t>カイシュウ</t>
    </rPh>
    <rPh sb="16" eb="18">
      <t>セッケイ</t>
    </rPh>
    <rPh sb="18" eb="20">
      <t>ギョウム</t>
    </rPh>
    <phoneticPr fontId="18"/>
  </si>
  <si>
    <t>Ｒ５信濃川水門・西川水門操作室耐震診断他業務</t>
    <rPh sb="2" eb="5">
      <t>シナノガワ</t>
    </rPh>
    <rPh sb="5" eb="7">
      <t>スイモン</t>
    </rPh>
    <rPh sb="8" eb="10">
      <t>ニシカワ</t>
    </rPh>
    <rPh sb="10" eb="12">
      <t>スイモン</t>
    </rPh>
    <rPh sb="12" eb="15">
      <t>ソウサシツ</t>
    </rPh>
    <rPh sb="15" eb="17">
      <t>タイシン</t>
    </rPh>
    <rPh sb="17" eb="19">
      <t>シンダン</t>
    </rPh>
    <rPh sb="19" eb="20">
      <t>ホカ</t>
    </rPh>
    <rPh sb="20" eb="22">
      <t>ギョウム</t>
    </rPh>
    <phoneticPr fontId="18"/>
  </si>
  <si>
    <t>Ｒ７栗の木道路横断歩道橋エレベーター棟新築設計業務</t>
    <rPh sb="2" eb="3">
      <t>クリ</t>
    </rPh>
    <rPh sb="4" eb="5">
      <t>キ</t>
    </rPh>
    <rPh sb="5" eb="7">
      <t>ドウロ</t>
    </rPh>
    <rPh sb="7" eb="9">
      <t>オウダン</t>
    </rPh>
    <rPh sb="9" eb="11">
      <t>ホドウ</t>
    </rPh>
    <rPh sb="11" eb="12">
      <t>ハシ</t>
    </rPh>
    <rPh sb="18" eb="19">
      <t>ムネ</t>
    </rPh>
    <rPh sb="19" eb="21">
      <t>シンチク</t>
    </rPh>
    <rPh sb="21" eb="23">
      <t>セッケイ</t>
    </rPh>
    <rPh sb="23" eb="25">
      <t>ギョウム</t>
    </rPh>
    <phoneticPr fontId="18"/>
  </si>
  <si>
    <t>令和６年度滑川除雪基地増築増築外設計業務</t>
    <rPh sb="5" eb="7">
      <t>ナメカワ</t>
    </rPh>
    <rPh sb="7" eb="9">
      <t>ジョセツ</t>
    </rPh>
    <rPh sb="9" eb="11">
      <t>キチ</t>
    </rPh>
    <rPh sb="11" eb="13">
      <t>ゾウチク</t>
    </rPh>
    <rPh sb="13" eb="15">
      <t>ゾウチク</t>
    </rPh>
    <rPh sb="15" eb="16">
      <t>ガイ</t>
    </rPh>
    <rPh sb="16" eb="18">
      <t>セッケイ</t>
    </rPh>
    <rPh sb="18" eb="20">
      <t>ギョウム</t>
    </rPh>
    <phoneticPr fontId="18"/>
  </si>
  <si>
    <t>令和７・８年度利賀ダム管理棟新築設計業務</t>
    <rPh sb="0" eb="2">
      <t>レイワ</t>
    </rPh>
    <rPh sb="5" eb="7">
      <t>ネンド</t>
    </rPh>
    <rPh sb="7" eb="9">
      <t>トガ</t>
    </rPh>
    <rPh sb="11" eb="14">
      <t>カンリトウ</t>
    </rPh>
    <rPh sb="14" eb="16">
      <t>シンチク</t>
    </rPh>
    <rPh sb="16" eb="18">
      <t>セッケイ</t>
    </rPh>
    <rPh sb="18" eb="20">
      <t>ギョウム</t>
    </rPh>
    <phoneticPr fontId="18"/>
  </si>
  <si>
    <t>令和７年度
（一部済）</t>
    <rPh sb="7" eb="9">
      <t>イチブ</t>
    </rPh>
    <rPh sb="9" eb="10">
      <t>スミ</t>
    </rPh>
    <phoneticPr fontId="18"/>
  </si>
  <si>
    <t>令和７年度立山砂防事務所庁舎別館耐震診断その他設計業務</t>
    <rPh sb="0" eb="2">
      <t>レイワ</t>
    </rPh>
    <rPh sb="3" eb="5">
      <t>ネンド</t>
    </rPh>
    <rPh sb="5" eb="7">
      <t>タテヤマ</t>
    </rPh>
    <rPh sb="7" eb="9">
      <t>サボウ</t>
    </rPh>
    <rPh sb="9" eb="12">
      <t>ジムショ</t>
    </rPh>
    <rPh sb="12" eb="14">
      <t>チョウシャ</t>
    </rPh>
    <rPh sb="14" eb="16">
      <t>ベッカン</t>
    </rPh>
    <rPh sb="16" eb="18">
      <t>タイシン</t>
    </rPh>
    <rPh sb="18" eb="20">
      <t>シンダン</t>
    </rPh>
    <rPh sb="22" eb="23">
      <t>タ</t>
    </rPh>
    <rPh sb="23" eb="25">
      <t>セッケイ</t>
    </rPh>
    <rPh sb="25" eb="27">
      <t>ギョウム</t>
    </rPh>
    <phoneticPr fontId="18"/>
  </si>
  <si>
    <t>Ｒ６阿賀野川管内河川管理施設耐震改修設計業務</t>
    <rPh sb="2" eb="6">
      <t>アガノガワ</t>
    </rPh>
    <rPh sb="6" eb="8">
      <t>カンナイ</t>
    </rPh>
    <rPh sb="8" eb="10">
      <t>カセン</t>
    </rPh>
    <rPh sb="10" eb="12">
      <t>カンリ</t>
    </rPh>
    <rPh sb="12" eb="14">
      <t>シセツ</t>
    </rPh>
    <rPh sb="14" eb="16">
      <t>タイシン</t>
    </rPh>
    <rPh sb="16" eb="18">
      <t>カイシュウ</t>
    </rPh>
    <rPh sb="18" eb="20">
      <t>セッケイ</t>
    </rPh>
    <rPh sb="20" eb="22">
      <t>ギョウム</t>
    </rPh>
    <phoneticPr fontId="18"/>
  </si>
  <si>
    <t>Ｒ５阿賀野川管内河川管理施設耐震診断他業務</t>
    <rPh sb="2" eb="6">
      <t>アガノガワ</t>
    </rPh>
    <rPh sb="6" eb="8">
      <t>カンナイ</t>
    </rPh>
    <rPh sb="8" eb="10">
      <t>カセン</t>
    </rPh>
    <rPh sb="10" eb="12">
      <t>カンリ</t>
    </rPh>
    <rPh sb="12" eb="14">
      <t>シセツ</t>
    </rPh>
    <rPh sb="14" eb="16">
      <t>タイシン</t>
    </rPh>
    <rPh sb="16" eb="18">
      <t>シンダン</t>
    </rPh>
    <rPh sb="18" eb="19">
      <t>ホカ</t>
    </rPh>
    <rPh sb="19" eb="21">
      <t>ギョウム</t>
    </rPh>
    <phoneticPr fontId="18"/>
  </si>
  <si>
    <t>給排水設備改修は、発注時期未定</t>
    <rPh sb="0" eb="1">
      <t>キュウ</t>
    </rPh>
    <rPh sb="1" eb="3">
      <t>ハイスイ</t>
    </rPh>
    <rPh sb="3" eb="5">
      <t>セツビ</t>
    </rPh>
    <rPh sb="5" eb="7">
      <t>カイシュウ</t>
    </rPh>
    <rPh sb="9" eb="11">
      <t>ハッチュウ</t>
    </rPh>
    <rPh sb="11" eb="13">
      <t>ジキ</t>
    </rPh>
    <rPh sb="13" eb="15">
      <t>ミテイ</t>
    </rPh>
    <phoneticPr fontId="18"/>
  </si>
  <si>
    <t>○</t>
    <phoneticPr fontId="18"/>
  </si>
  <si>
    <t xml:space="preserve">	令和７年度阿賀川河川事務所空調設備改修設計その２外１件業務</t>
    <rPh sb="6" eb="9">
      <t>アガガワ</t>
    </rPh>
    <rPh sb="9" eb="11">
      <t>カセン</t>
    </rPh>
    <rPh sb="11" eb="14">
      <t>ジムショ</t>
    </rPh>
    <rPh sb="14" eb="16">
      <t>クウチョウ</t>
    </rPh>
    <rPh sb="16" eb="18">
      <t>セツビ</t>
    </rPh>
    <rPh sb="18" eb="20">
      <t>カイシュウ</t>
    </rPh>
    <rPh sb="20" eb="22">
      <t>セッケイ</t>
    </rPh>
    <rPh sb="25" eb="26">
      <t>ソト</t>
    </rPh>
    <rPh sb="27" eb="28">
      <t>ケン</t>
    </rPh>
    <rPh sb="28" eb="30">
      <t>ギョウム</t>
    </rPh>
    <phoneticPr fontId="18"/>
  </si>
  <si>
    <t>Ｒ７・８羽越河川国道事務所庁舎新築他設計業務</t>
  </si>
  <si>
    <t>令和６年度長岡国道事務所庁舎外改修設計業務</t>
  </si>
  <si>
    <t>Ｒ６湯沢維持・雪害対策出張所耐震改修外設計業務</t>
  </si>
  <si>
    <t>令和５年度十日町出張所庁舎外改修設計業務</t>
  </si>
  <si>
    <t>令和５年度高田管内道路建築物設計業務</t>
  </si>
  <si>
    <t>Ｒ４越後公園雪冷房施設設計業務</t>
  </si>
  <si>
    <t>令和５年度立山砂防事務所庁舎耐震改修設計業務</t>
  </si>
  <si>
    <t>20230328_kouen</t>
  </si>
  <si>
    <t>20230501_agagawa</t>
  </si>
  <si>
    <t>20230516_sinage</t>
    <phoneticPr fontId="18"/>
  </si>
  <si>
    <t>20230821_uetu</t>
    <phoneticPr fontId="18"/>
  </si>
  <si>
    <t>20230222_uetu</t>
    <phoneticPr fontId="18"/>
  </si>
  <si>
    <t>20230613_uetu</t>
    <phoneticPr fontId="18"/>
  </si>
  <si>
    <t>20230712_tateyama</t>
    <phoneticPr fontId="18"/>
  </si>
  <si>
    <t>20231129_takada</t>
    <phoneticPr fontId="18"/>
  </si>
  <si>
    <t>20240118_chokoku</t>
    <phoneticPr fontId="18"/>
  </si>
  <si>
    <t>20240605_aganogawa</t>
    <phoneticPr fontId="18"/>
  </si>
  <si>
    <t>20240514_toyama</t>
    <phoneticPr fontId="18"/>
  </si>
  <si>
    <t>20250130_chokoku</t>
    <phoneticPr fontId="18"/>
  </si>
  <si>
    <t>20240606_chokoku</t>
    <phoneticPr fontId="18"/>
  </si>
  <si>
    <t>20250603_uetu</t>
    <phoneticPr fontId="18"/>
  </si>
  <si>
    <t>20250710_niikoku</t>
  </si>
  <si>
    <t>20250818_agagawa</t>
    <phoneticPr fontId="18"/>
  </si>
  <si>
    <t>20250702_tateyama</t>
    <phoneticPr fontId="18"/>
  </si>
  <si>
    <t>20250611_toga</t>
    <phoneticPr fontId="18"/>
  </si>
  <si>
    <t>R07</t>
    <phoneticPr fontId="18"/>
  </si>
  <si>
    <t>R06</t>
    <phoneticPr fontId="18"/>
  </si>
  <si>
    <t>R05</t>
    <phoneticPr fontId="18"/>
  </si>
  <si>
    <t>令和７年度</t>
    <rPh sb="0" eb="2">
      <t>レイワ</t>
    </rPh>
    <rPh sb="3" eb="5">
      <t>ネンド</t>
    </rPh>
    <phoneticPr fontId="18"/>
  </si>
  <si>
    <t>令和６年度</t>
    <rPh sb="0" eb="2">
      <t>レイワ</t>
    </rPh>
    <rPh sb="3" eb="5">
      <t>ネンド</t>
    </rPh>
    <phoneticPr fontId="18"/>
  </si>
  <si>
    <t>令和５年度</t>
    <rPh sb="0" eb="2">
      <t>レイワ</t>
    </rPh>
    <rPh sb="3" eb="5">
      <t>ネンド</t>
    </rPh>
    <phoneticPr fontId="18"/>
  </si>
  <si>
    <r>
      <rPr>
        <sz val="11"/>
        <color theme="1"/>
        <rFont val="游ゴシック"/>
        <family val="3"/>
        <charset val="128"/>
        <scheme val="minor"/>
      </rPr>
      <t>　</t>
    </r>
    <r>
      <rPr>
        <u/>
        <sz val="11"/>
        <color theme="1"/>
        <rFont val="游ゴシック"/>
        <family val="3"/>
        <charset val="128"/>
        <scheme val="minor"/>
      </rPr>
      <t>実施中及び完了した設計業務のうち、</t>
    </r>
    <r>
      <rPr>
        <b/>
        <u/>
        <sz val="11"/>
        <color theme="1"/>
        <rFont val="游ゴシック"/>
        <family val="3"/>
        <charset val="128"/>
        <scheme val="minor"/>
      </rPr>
      <t>工事発注が完了していない案件を掲載</t>
    </r>
    <r>
      <rPr>
        <u/>
        <sz val="11"/>
        <color theme="1"/>
        <rFont val="游ゴシック"/>
        <family val="3"/>
        <charset val="128"/>
        <scheme val="minor"/>
      </rPr>
      <t>しています。</t>
    </r>
    <rPh sb="1" eb="3">
      <t>ジッシ</t>
    </rPh>
    <rPh sb="3" eb="4">
      <t>ナカ</t>
    </rPh>
    <rPh sb="4" eb="5">
      <t>オヨ</t>
    </rPh>
    <rPh sb="6" eb="8">
      <t>カンリョウ</t>
    </rPh>
    <rPh sb="10" eb="12">
      <t>セッケイ</t>
    </rPh>
    <rPh sb="12" eb="14">
      <t>ギョウム</t>
    </rPh>
    <rPh sb="18" eb="20">
      <t>コウジ</t>
    </rPh>
    <rPh sb="20" eb="22">
      <t>ハッチュウ</t>
    </rPh>
    <rPh sb="23" eb="25">
      <t>カンリョウ</t>
    </rPh>
    <rPh sb="30" eb="32">
      <t>アンケン</t>
    </rPh>
    <rPh sb="33" eb="35">
      <t>ケイサイ</t>
    </rPh>
    <phoneticPr fontId="18"/>
  </si>
  <si>
    <t>【問合せ先】
　北陸地方整備局　河川部　河川工事課
　TEL:０２５－２８０－８８８０（内線３７１４）</t>
    <rPh sb="1" eb="2">
      <t>ト</t>
    </rPh>
    <rPh sb="2" eb="3">
      <t>ア</t>
    </rPh>
    <rPh sb="4" eb="5">
      <t>サキ</t>
    </rPh>
    <rPh sb="8" eb="10">
      <t>ホクリク</t>
    </rPh>
    <rPh sb="10" eb="12">
      <t>チホウ</t>
    </rPh>
    <rPh sb="12" eb="15">
      <t>セイビキョク</t>
    </rPh>
    <rPh sb="16" eb="18">
      <t>カセン</t>
    </rPh>
    <rPh sb="18" eb="19">
      <t>ブ</t>
    </rPh>
    <rPh sb="20" eb="22">
      <t>カセン</t>
    </rPh>
    <rPh sb="22" eb="24">
      <t>コウジ</t>
    </rPh>
    <rPh sb="24" eb="25">
      <t>カ</t>
    </rPh>
    <rPh sb="44" eb="46">
      <t>ナイセン</t>
    </rPh>
    <phoneticPr fontId="18"/>
  </si>
  <si>
    <t>設計業務工期</t>
    <rPh sb="0" eb="2">
      <t>セッケイ</t>
    </rPh>
    <rPh sb="2" eb="4">
      <t>ギョウム</t>
    </rPh>
    <rPh sb="4" eb="6">
      <t>コウキ</t>
    </rPh>
    <phoneticPr fontId="18"/>
  </si>
  <si>
    <t>工事発注</t>
    <rPh sb="0" eb="2">
      <t>コウジ</t>
    </rPh>
    <rPh sb="2" eb="4">
      <t>ハッチュウ</t>
    </rPh>
    <phoneticPr fontId="18"/>
  </si>
  <si>
    <t>【完了】
令和6年3月</t>
    <rPh sb="1" eb="3">
      <t>カンリョウ</t>
    </rPh>
    <rPh sb="5" eb="7">
      <t>レイワ</t>
    </rPh>
    <rPh sb="8" eb="9">
      <t>ネン</t>
    </rPh>
    <rPh sb="10" eb="11">
      <t>ガツ</t>
    </rPh>
    <phoneticPr fontId="18"/>
  </si>
  <si>
    <t>【完了】
令和7年3月</t>
    <rPh sb="1" eb="3">
      <t>カンリョウ</t>
    </rPh>
    <rPh sb="5" eb="7">
      <t>レイワ</t>
    </rPh>
    <rPh sb="8" eb="9">
      <t>ネン</t>
    </rPh>
    <rPh sb="10" eb="11">
      <t>ガツ</t>
    </rPh>
    <phoneticPr fontId="18"/>
  </si>
  <si>
    <t>【完了】
令和6年12月</t>
    <rPh sb="1" eb="3">
      <t>カンリョウ</t>
    </rPh>
    <rPh sb="5" eb="7">
      <t>レイワ</t>
    </rPh>
    <rPh sb="8" eb="9">
      <t>ネン</t>
    </rPh>
    <rPh sb="11" eb="12">
      <t>ガツ</t>
    </rPh>
    <phoneticPr fontId="18"/>
  </si>
  <si>
    <t>【完了】
令和6年11月</t>
    <rPh sb="1" eb="3">
      <t>カンリョウ</t>
    </rPh>
    <rPh sb="5" eb="7">
      <t>レイワ</t>
    </rPh>
    <rPh sb="8" eb="9">
      <t>ネン</t>
    </rPh>
    <rPh sb="11" eb="12">
      <t>ガツ</t>
    </rPh>
    <phoneticPr fontId="18"/>
  </si>
  <si>
    <t>令和7年9月</t>
    <rPh sb="0" eb="2">
      <t>レイワ</t>
    </rPh>
    <rPh sb="3" eb="4">
      <t>ネン</t>
    </rPh>
    <rPh sb="5" eb="6">
      <t>ガツ</t>
    </rPh>
    <phoneticPr fontId="18"/>
  </si>
  <si>
    <t>令和8年3月</t>
    <rPh sb="0" eb="2">
      <t>レイワ</t>
    </rPh>
    <rPh sb="3" eb="4">
      <t>ネン</t>
    </rPh>
    <rPh sb="5" eb="6">
      <t>ガツ</t>
    </rPh>
    <phoneticPr fontId="18"/>
  </si>
  <si>
    <t>令和8年2月</t>
    <rPh sb="0" eb="2">
      <t>レイワ</t>
    </rPh>
    <rPh sb="3" eb="4">
      <t>ネン</t>
    </rPh>
    <rPh sb="5" eb="6">
      <t>ガツ</t>
    </rPh>
    <phoneticPr fontId="18"/>
  </si>
  <si>
    <t>令和8年12月</t>
    <rPh sb="0" eb="2">
      <t>レイワ</t>
    </rPh>
    <rPh sb="3" eb="4">
      <t>ネン</t>
    </rPh>
    <rPh sb="6" eb="7">
      <t>ガツ</t>
    </rPh>
    <phoneticPr fontId="18"/>
  </si>
  <si>
    <t>URL</t>
    <phoneticPr fontId="18"/>
  </si>
  <si>
    <t>ファイル名</t>
    <rPh sb="4" eb="5">
      <t>メイ</t>
    </rPh>
    <phoneticPr fontId="18"/>
  </si>
  <si>
    <t>年度</t>
    <rPh sb="0" eb="2">
      <t>ネンド</t>
    </rPh>
    <phoneticPr fontId="18"/>
  </si>
  <si>
    <t>業務名</t>
    <rPh sb="0" eb="3">
      <t>ギョウムメイ</t>
    </rPh>
    <phoneticPr fontId="18"/>
  </si>
  <si>
    <t>■設計業務契約状況（令和7年10月1日時点）</t>
    <rPh sb="1" eb="3">
      <t>セッケイ</t>
    </rPh>
    <rPh sb="3" eb="5">
      <t>ギョウム</t>
    </rPh>
    <rPh sb="5" eb="7">
      <t>ケイヤク</t>
    </rPh>
    <rPh sb="7" eb="9">
      <t>ジョウキョウ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ジテン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</si>
</sst>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]ggge&quot;年&quot;m&quot;月&quot;d&quot;日&quot;;@" x16r2:formatCode16="[$-ja-JP-x-gannen]ggge&quot;年&quot;m&quot;月&quot;d&quot;日&quot;;@"/>
    <numFmt numFmtId="177" formatCode="[$-411]ggge&quot;年&quot;m&quot;月&quot;d&quot;日&quot;;@"/>
  </numFmts>
  <fonts count="2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76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6" xfId="0" applyBorder="1" applyAlignment="1">
      <alignment vertical="center" shrinkToFit="1"/>
    </xf>
    <xf numFmtId="0" fontId="0" fillId="0" borderId="16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4" xfId="0" applyNumberFormat="1" applyBorder="1">
      <alignment vertical="center"/>
    </xf>
    <xf numFmtId="177" fontId="0" fillId="0" borderId="16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6" xfId="0" applyNumberFormat="1" applyBorder="1">
      <alignment vertical="center"/>
    </xf>
    <xf numFmtId="0" fontId="0" fillId="0" borderId="14" xfId="0" applyBorder="1" applyAlignment="1">
      <alignment horizontal="center" vertical="center"/>
    </xf>
    <xf numFmtId="14" fontId="0" fillId="0" borderId="11" xfId="0" applyNumberForma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4" fontId="14" fillId="0" borderId="11" xfId="0" applyNumberFormat="1" applyFont="1" applyFill="1" applyBorder="1" applyAlignment="1">
      <alignment horizontal="center" vertical="center"/>
    </xf>
    <xf numFmtId="14" fontId="0" fillId="0" borderId="14" xfId="0" applyNumberFormat="1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14" fillId="0" borderId="0" xfId="0" applyFont="1">
      <alignment vertical="center"/>
    </xf>
    <xf numFmtId="14" fontId="0" fillId="0" borderId="16" xfId="0" applyNumberFormat="1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Fill="1" applyBorder="1">
      <alignment vertical="center"/>
    </xf>
    <xf numFmtId="14" fontId="23" fillId="0" borderId="11" xfId="0" applyNumberFormat="1" applyFont="1" applyFill="1" applyBorder="1" applyAlignment="1">
      <alignment horizontal="center" vertical="center"/>
    </xf>
    <xf numFmtId="0" fontId="23" fillId="0" borderId="19" xfId="0" applyFont="1" applyFill="1" applyBorder="1" applyAlignment="1">
      <alignment horizontal="center" vertical="center"/>
    </xf>
    <xf numFmtId="14" fontId="24" fillId="0" borderId="11" xfId="0" applyNumberFormat="1" applyFont="1" applyFill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 shrinkToFit="1"/>
    </xf>
    <xf numFmtId="0" fontId="23" fillId="0" borderId="11" xfId="0" applyFont="1" applyBorder="1" applyAlignment="1">
      <alignment horizontal="center" vertical="center" shrinkToFit="1"/>
    </xf>
    <xf numFmtId="0" fontId="0" fillId="0" borderId="21" xfId="0" applyBorder="1">
      <alignment vertical="center"/>
    </xf>
    <xf numFmtId="0" fontId="23" fillId="0" borderId="11" xfId="0" applyFont="1" applyFill="1" applyBorder="1" applyAlignment="1">
      <alignment horizontal="center" vertical="center"/>
    </xf>
    <xf numFmtId="0" fontId="23" fillId="0" borderId="11" xfId="0" applyFont="1" applyFill="1" applyBorder="1" applyAlignment="1">
      <alignment vertical="center" shrinkToFit="1"/>
    </xf>
    <xf numFmtId="177" fontId="23" fillId="0" borderId="11" xfId="0" applyNumberFormat="1" applyFont="1" applyFill="1" applyBorder="1">
      <alignment vertical="center"/>
    </xf>
    <xf numFmtId="176" fontId="23" fillId="0" borderId="11" xfId="0" applyNumberFormat="1" applyFont="1" applyFill="1" applyBorder="1">
      <alignment vertical="center"/>
    </xf>
    <xf numFmtId="0" fontId="24" fillId="0" borderId="11" xfId="0" applyFont="1" applyFill="1" applyBorder="1" applyAlignment="1">
      <alignment horizontal="center" vertical="center"/>
    </xf>
    <xf numFmtId="0" fontId="24" fillId="0" borderId="11" xfId="0" applyFont="1" applyFill="1" applyBorder="1" applyAlignment="1">
      <alignment vertical="center" shrinkToFit="1"/>
    </xf>
    <xf numFmtId="177" fontId="24" fillId="0" borderId="11" xfId="0" applyNumberFormat="1" applyFont="1" applyFill="1" applyBorder="1">
      <alignment vertical="center"/>
    </xf>
    <xf numFmtId="176" fontId="24" fillId="0" borderId="11" xfId="0" applyNumberFormat="1" applyFont="1" applyFill="1" applyBorder="1">
      <alignment vertical="center"/>
    </xf>
    <xf numFmtId="0" fontId="24" fillId="0" borderId="19" xfId="0" applyFont="1" applyFill="1" applyBorder="1" applyAlignment="1">
      <alignment horizontal="center" vertical="center"/>
    </xf>
    <xf numFmtId="0" fontId="19" fillId="0" borderId="0" xfId="42">
      <alignment vertical="center"/>
    </xf>
    <xf numFmtId="0" fontId="19" fillId="0" borderId="11" xfId="42" applyFill="1" applyBorder="1">
      <alignment vertical="center"/>
    </xf>
    <xf numFmtId="0" fontId="0" fillId="0" borderId="0" xfId="0" applyAlignment="1">
      <alignment vertical="center" shrinkToFit="1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3" fillId="0" borderId="11" xfId="0" applyFont="1" applyBorder="1" applyAlignment="1">
      <alignment horizontal="center" vertical="center" shrinkToFit="1"/>
    </xf>
    <xf numFmtId="0" fontId="23" fillId="0" borderId="19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20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1" fillId="0" borderId="11" xfId="0" applyFont="1" applyFill="1" applyBorder="1" applyAlignment="1">
      <alignment vertical="center" wrapText="1"/>
    </xf>
    <xf numFmtId="57" fontId="22" fillId="0" borderId="11" xfId="0" applyNumberFormat="1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1" xfId="0" applyFont="1" applyFill="1" applyBorder="1" applyAlignment="1">
      <alignment vertical="center" wrapText="1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3" fillId="0" borderId="11" xfId="0" applyFont="1" applyFill="1" applyBorder="1" applyAlignment="1">
      <alignment horizontal="center" vertical="center"/>
    </xf>
    <xf numFmtId="57" fontId="22" fillId="0" borderId="11" xfId="0" applyNumberFormat="1" applyFont="1" applyFill="1" applyBorder="1" applyAlignment="1">
      <alignment vertical="center" wrapText="1"/>
    </xf>
    <xf numFmtId="0" fontId="22" fillId="0" borderId="11" xfId="0" applyFont="1" applyFill="1" applyBorder="1" applyAlignment="1">
      <alignment horizontal="center" vertical="center"/>
    </xf>
    <xf numFmtId="0" fontId="22" fillId="0" borderId="11" xfId="0" applyFont="1" applyFill="1" applyBorder="1" applyAlignment="1">
      <alignment horizontal="center" vertical="center" wrapText="1"/>
    </xf>
    <xf numFmtId="0" fontId="23" fillId="0" borderId="23" xfId="0" applyFont="1" applyFill="1" applyBorder="1" applyAlignment="1">
      <alignment horizontal="center" vertical="center"/>
    </xf>
    <xf numFmtId="0" fontId="23" fillId="0" borderId="16" xfId="0" applyFont="1" applyFill="1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206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5C88E-812E-4128-B4E0-D29CFF60684F}">
  <sheetPr>
    <pageSetUpPr fitToPage="1"/>
  </sheetPr>
  <dimension ref="A1:Z33"/>
  <sheetViews>
    <sheetView tabSelected="1" view="pageBreakPreview" zoomScale="85" zoomScaleNormal="100" zoomScaleSheetLayoutView="85" workbookViewId="0">
      <selection activeCell="Z6" sqref="Z6"/>
    </sheetView>
  </sheetViews>
  <sheetFormatPr defaultRowHeight="18" outlineLevelCol="1" x14ac:dyDescent="0.45"/>
  <cols>
    <col min="1" max="1" width="14.59765625" customWidth="1"/>
    <col min="2" max="2" width="73.59765625" customWidth="1"/>
    <col min="3" max="3" width="35.59765625" hidden="1" customWidth="1"/>
    <col min="4" max="6" width="20.59765625" hidden="1" customWidth="1"/>
    <col min="7" max="13" width="5.59765625" customWidth="1"/>
    <col min="14" max="19" width="8.09765625" customWidth="1"/>
    <col min="22" max="22" width="9" hidden="1" customWidth="1" outlineLevel="1"/>
    <col min="23" max="23" width="55" hidden="1" customWidth="1" outlineLevel="1"/>
    <col min="24" max="24" width="9" hidden="1" customWidth="1" outlineLevel="1"/>
    <col min="25" max="25" width="22.5" hidden="1" customWidth="1" outlineLevel="1"/>
    <col min="26" max="26" width="9" collapsed="1"/>
  </cols>
  <sheetData>
    <row r="1" spans="1:25" ht="22.2" x14ac:dyDescent="0.45">
      <c r="A1" s="45" t="s">
        <v>93</v>
      </c>
    </row>
    <row r="2" spans="1:25" ht="21" customHeight="1" x14ac:dyDescent="0.45">
      <c r="A2" s="46" t="s">
        <v>77</v>
      </c>
    </row>
    <row r="4" spans="1:25" ht="30" customHeight="1" x14ac:dyDescent="0.45">
      <c r="A4" s="47" t="s">
        <v>15</v>
      </c>
      <c r="B4" s="52" t="s">
        <v>0</v>
      </c>
      <c r="C4" s="52" t="s">
        <v>16</v>
      </c>
      <c r="D4" s="52" t="s">
        <v>17</v>
      </c>
      <c r="E4" s="52" t="s">
        <v>18</v>
      </c>
      <c r="F4" s="52" t="s">
        <v>19</v>
      </c>
      <c r="G4" s="48" t="s">
        <v>13</v>
      </c>
      <c r="H4" s="49"/>
      <c r="I4" s="49"/>
      <c r="J4" s="49"/>
      <c r="K4" s="49"/>
      <c r="L4" s="49"/>
      <c r="M4" s="50"/>
      <c r="N4" s="51" t="s">
        <v>79</v>
      </c>
      <c r="O4" s="52"/>
      <c r="P4" s="51" t="s">
        <v>80</v>
      </c>
      <c r="Q4" s="52"/>
      <c r="R4" s="52" t="s">
        <v>21</v>
      </c>
      <c r="S4" s="52"/>
    </row>
    <row r="5" spans="1:25" ht="30" customHeight="1" x14ac:dyDescent="0.45">
      <c r="A5" s="47"/>
      <c r="B5" s="52"/>
      <c r="C5" s="52"/>
      <c r="D5" s="52"/>
      <c r="E5" s="52"/>
      <c r="F5" s="52"/>
      <c r="G5" s="29" t="s">
        <v>9</v>
      </c>
      <c r="H5" s="29" t="s">
        <v>10</v>
      </c>
      <c r="I5" s="31" t="s">
        <v>11</v>
      </c>
      <c r="J5" s="31" t="s">
        <v>24</v>
      </c>
      <c r="K5" s="31" t="s">
        <v>25</v>
      </c>
      <c r="L5" s="31" t="s">
        <v>26</v>
      </c>
      <c r="M5" s="30" t="s">
        <v>27</v>
      </c>
      <c r="N5" s="52"/>
      <c r="O5" s="52"/>
      <c r="P5" s="52"/>
      <c r="Q5" s="52"/>
      <c r="R5" s="52"/>
      <c r="S5" s="52"/>
      <c r="V5" s="1" t="s">
        <v>89</v>
      </c>
      <c r="W5" s="1" t="s">
        <v>92</v>
      </c>
      <c r="X5" s="1" t="s">
        <v>91</v>
      </c>
      <c r="Y5" s="1" t="s">
        <v>90</v>
      </c>
    </row>
    <row r="6" spans="1:25" ht="39.9" customHeight="1" x14ac:dyDescent="0.45">
      <c r="A6" s="61" t="s">
        <v>74</v>
      </c>
      <c r="B6" s="43" t="str">
        <f t="shared" ref="B6:B23" si="0">IF(V6="",W6,HYPERLINK(V6,W6))</f>
        <v>Ｒ７栗の木道路横断歩道橋エレベーター棟新築設計業務</v>
      </c>
      <c r="C6" s="33"/>
      <c r="D6" s="34"/>
      <c r="E6" s="35"/>
      <c r="F6" s="36"/>
      <c r="G6" s="26" t="s">
        <v>31</v>
      </c>
      <c r="H6" s="26"/>
      <c r="I6" s="26"/>
      <c r="J6" s="26"/>
      <c r="K6" s="26"/>
      <c r="L6" s="26"/>
      <c r="M6" s="27"/>
      <c r="N6" s="55" t="s">
        <v>87</v>
      </c>
      <c r="O6" s="56"/>
      <c r="P6" s="53" t="s">
        <v>23</v>
      </c>
      <c r="Q6" s="53"/>
      <c r="R6" s="54"/>
      <c r="S6" s="54"/>
      <c r="U6" s="42"/>
      <c r="V6" s="3" t="str">
        <f t="shared" ref="V6:V28" si="1">"https://www.hrr.mlit.go.jp/keiyaku/eizen/"&amp;X6&amp;"/"&amp;Y6&amp;".pdf"</f>
        <v>https://www.hrr.mlit.go.jp/keiyaku/eizen/R07/20250710_niikoku.pdf</v>
      </c>
      <c r="W6" s="3" t="s">
        <v>36</v>
      </c>
      <c r="X6" s="3" t="s">
        <v>71</v>
      </c>
      <c r="Y6" s="3" t="s">
        <v>67</v>
      </c>
    </row>
    <row r="7" spans="1:25" ht="39.9" customHeight="1" x14ac:dyDescent="0.45">
      <c r="A7" s="61"/>
      <c r="B7" s="43" t="str">
        <f t="shared" si="0"/>
        <v>Ｒ７・８羽越河川国道事務所庁舎新築他設計業務</v>
      </c>
      <c r="C7" s="33"/>
      <c r="D7" s="34"/>
      <c r="E7" s="35"/>
      <c r="F7" s="36"/>
      <c r="G7" s="26" t="s">
        <v>31</v>
      </c>
      <c r="H7" s="26"/>
      <c r="I7" s="26"/>
      <c r="J7" s="26"/>
      <c r="K7" s="26"/>
      <c r="L7" s="26"/>
      <c r="M7" s="27"/>
      <c r="N7" s="55" t="s">
        <v>88</v>
      </c>
      <c r="O7" s="56"/>
      <c r="P7" s="53" t="s">
        <v>23</v>
      </c>
      <c r="Q7" s="53"/>
      <c r="R7" s="54"/>
      <c r="S7" s="54"/>
      <c r="V7" s="3" t="str">
        <f t="shared" si="1"/>
        <v>https://www.hrr.mlit.go.jp/keiyaku/eizen/R07/20250603_uetu.pdf</v>
      </c>
      <c r="W7" s="3" t="s">
        <v>46</v>
      </c>
      <c r="X7" s="3" t="s">
        <v>71</v>
      </c>
      <c r="Y7" s="3" t="s">
        <v>66</v>
      </c>
    </row>
    <row r="8" spans="1:25" ht="39.9" customHeight="1" x14ac:dyDescent="0.45">
      <c r="A8" s="61"/>
      <c r="B8" s="43" t="str">
        <f t="shared" si="0"/>
        <v>令和７年度立山砂防事務所庁舎別館耐震診断その他設計業務</v>
      </c>
      <c r="C8" s="33"/>
      <c r="D8" s="34"/>
      <c r="E8" s="35"/>
      <c r="F8" s="36"/>
      <c r="G8" s="26"/>
      <c r="H8" s="26" t="s">
        <v>12</v>
      </c>
      <c r="I8" s="26"/>
      <c r="J8" s="26"/>
      <c r="K8" s="26"/>
      <c r="L8" s="26"/>
      <c r="M8" s="27"/>
      <c r="N8" s="55" t="s">
        <v>86</v>
      </c>
      <c r="O8" s="56"/>
      <c r="P8" s="53" t="s">
        <v>23</v>
      </c>
      <c r="Q8" s="53"/>
      <c r="R8" s="54"/>
      <c r="S8" s="54"/>
      <c r="V8" s="3" t="str">
        <f t="shared" si="1"/>
        <v>https://www.hrr.mlit.go.jp/keiyaku/eizen/R07/20250702_tateyama.pdf</v>
      </c>
      <c r="W8" s="3" t="s">
        <v>40</v>
      </c>
      <c r="X8" s="3" t="s">
        <v>71</v>
      </c>
      <c r="Y8" s="3" t="s">
        <v>69</v>
      </c>
    </row>
    <row r="9" spans="1:25" ht="39.9" customHeight="1" x14ac:dyDescent="0.45">
      <c r="A9" s="61"/>
      <c r="B9" s="43" t="str">
        <f t="shared" si="0"/>
        <v>令和７・８年度利賀ダム管理棟新築設計業務</v>
      </c>
      <c r="C9" s="33"/>
      <c r="D9" s="34"/>
      <c r="E9" s="35"/>
      <c r="F9" s="36"/>
      <c r="G9" s="26"/>
      <c r="H9" s="26" t="s">
        <v>12</v>
      </c>
      <c r="I9" s="26"/>
      <c r="J9" s="26"/>
      <c r="K9" s="26"/>
      <c r="L9" s="26"/>
      <c r="M9" s="27"/>
      <c r="N9" s="55" t="s">
        <v>88</v>
      </c>
      <c r="O9" s="56"/>
      <c r="P9" s="53" t="s">
        <v>23</v>
      </c>
      <c r="Q9" s="53"/>
      <c r="R9" s="54"/>
      <c r="S9" s="54"/>
      <c r="V9" s="3" t="str">
        <f t="shared" si="1"/>
        <v>https://www.hrr.mlit.go.jp/keiyaku/eizen/R07/20250611_toga.pdf</v>
      </c>
      <c r="W9" s="3" t="s">
        <v>38</v>
      </c>
      <c r="X9" s="3" t="s">
        <v>71</v>
      </c>
      <c r="Y9" s="3" t="s">
        <v>70</v>
      </c>
    </row>
    <row r="10" spans="1:25" ht="39.9" customHeight="1" x14ac:dyDescent="0.45">
      <c r="A10" s="61"/>
      <c r="B10" s="43" t="str">
        <f t="shared" si="0"/>
        <v xml:space="preserve">	令和７年度阿賀川河川事務所空調設備改修設計その２外１件業務</v>
      </c>
      <c r="C10" s="37"/>
      <c r="D10" s="38"/>
      <c r="E10" s="39"/>
      <c r="F10" s="40"/>
      <c r="G10" s="28"/>
      <c r="H10" s="28"/>
      <c r="I10" s="28"/>
      <c r="J10" s="28"/>
      <c r="K10" s="28" t="s">
        <v>44</v>
      </c>
      <c r="L10" s="28"/>
      <c r="M10" s="41"/>
      <c r="N10" s="55" t="s">
        <v>86</v>
      </c>
      <c r="O10" s="56"/>
      <c r="P10" s="63" t="s">
        <v>23</v>
      </c>
      <c r="Q10" s="63"/>
      <c r="R10" s="57"/>
      <c r="S10" s="57"/>
      <c r="V10" s="3" t="str">
        <f t="shared" si="1"/>
        <v>https://www.hrr.mlit.go.jp/keiyaku/eizen/R07/20250818_agagawa.pdf</v>
      </c>
      <c r="W10" s="3" t="s">
        <v>45</v>
      </c>
      <c r="X10" s="3" t="s">
        <v>71</v>
      </c>
      <c r="Y10" s="3" t="s">
        <v>68</v>
      </c>
    </row>
    <row r="11" spans="1:25" ht="39.9" customHeight="1" x14ac:dyDescent="0.45">
      <c r="A11" s="65" t="s">
        <v>75</v>
      </c>
      <c r="B11" s="43" t="str">
        <f t="shared" si="0"/>
        <v>令和６年度長岡国道事務所庁舎外改修設計業務</v>
      </c>
      <c r="C11" s="33" t="s">
        <v>2</v>
      </c>
      <c r="D11" s="34" t="s">
        <v>1</v>
      </c>
      <c r="E11" s="35">
        <v>45638</v>
      </c>
      <c r="F11" s="36">
        <v>45709</v>
      </c>
      <c r="G11" s="26" t="s">
        <v>12</v>
      </c>
      <c r="H11" s="26"/>
      <c r="I11" s="26"/>
      <c r="J11" s="26"/>
      <c r="K11" s="26"/>
      <c r="L11" s="26"/>
      <c r="M11" s="27"/>
      <c r="N11" s="55" t="s">
        <v>82</v>
      </c>
      <c r="O11" s="56"/>
      <c r="P11" s="64" t="s">
        <v>39</v>
      </c>
      <c r="Q11" s="63"/>
      <c r="R11" s="62" t="s">
        <v>43</v>
      </c>
      <c r="S11" s="57"/>
      <c r="V11" s="3" t="str">
        <f t="shared" si="1"/>
        <v>https://www.hrr.mlit.go.jp/keiyaku/eizen/R06/20240606_chokoku.pdf</v>
      </c>
      <c r="W11" s="3" t="s">
        <v>47</v>
      </c>
      <c r="X11" s="3" t="s">
        <v>72</v>
      </c>
      <c r="Y11" s="3" t="s">
        <v>65</v>
      </c>
    </row>
    <row r="12" spans="1:25" ht="39.9" customHeight="1" x14ac:dyDescent="0.45">
      <c r="A12" s="65"/>
      <c r="B12" s="43" t="str">
        <f t="shared" si="0"/>
        <v>Ｒ６湯沢維持・雪害対策出張所耐震改修外設計業務</v>
      </c>
      <c r="C12" s="33" t="s">
        <v>2</v>
      </c>
      <c r="D12" s="34" t="s">
        <v>1</v>
      </c>
      <c r="E12" s="35">
        <v>45638</v>
      </c>
      <c r="F12" s="36">
        <v>45709</v>
      </c>
      <c r="G12" s="26" t="s">
        <v>12</v>
      </c>
      <c r="H12" s="26"/>
      <c r="I12" s="26"/>
      <c r="J12" s="26"/>
      <c r="K12" s="26"/>
      <c r="L12" s="26"/>
      <c r="M12" s="27"/>
      <c r="N12" s="55" t="s">
        <v>85</v>
      </c>
      <c r="O12" s="56"/>
      <c r="P12" s="63" t="s">
        <v>23</v>
      </c>
      <c r="Q12" s="63"/>
      <c r="R12" s="62"/>
      <c r="S12" s="57"/>
      <c r="V12" s="3" t="str">
        <f t="shared" si="1"/>
        <v>https://www.hrr.mlit.go.jp/keiyaku/eizen/R06/20250130_chokoku.pdf</v>
      </c>
      <c r="W12" s="3" t="s">
        <v>48</v>
      </c>
      <c r="X12" s="3" t="s">
        <v>72</v>
      </c>
      <c r="Y12" s="3" t="s">
        <v>64</v>
      </c>
    </row>
    <row r="13" spans="1:25" ht="39.9" customHeight="1" x14ac:dyDescent="0.45">
      <c r="A13" s="65"/>
      <c r="B13" s="43" t="str">
        <f t="shared" si="0"/>
        <v>Ｒ６阿賀野川管内河川管理施設耐震改修設計業務</v>
      </c>
      <c r="C13" s="33" t="s">
        <v>2</v>
      </c>
      <c r="D13" s="34" t="s">
        <v>1</v>
      </c>
      <c r="E13" s="35">
        <v>45638</v>
      </c>
      <c r="F13" s="36">
        <v>45709</v>
      </c>
      <c r="G13" s="26" t="s">
        <v>12</v>
      </c>
      <c r="H13" s="26"/>
      <c r="I13" s="26"/>
      <c r="J13" s="26"/>
      <c r="K13" s="26"/>
      <c r="L13" s="26"/>
      <c r="M13" s="27"/>
      <c r="N13" s="55" t="s">
        <v>82</v>
      </c>
      <c r="O13" s="56"/>
      <c r="P13" s="53" t="s">
        <v>23</v>
      </c>
      <c r="Q13" s="53"/>
      <c r="R13" s="62"/>
      <c r="S13" s="57"/>
      <c r="V13" s="3" t="str">
        <f t="shared" si="1"/>
        <v>https://www.hrr.mlit.go.jp/keiyaku/eizen/R06/20240605_aganogawa.pdf</v>
      </c>
      <c r="W13" s="3" t="s">
        <v>41</v>
      </c>
      <c r="X13" s="3" t="s">
        <v>72</v>
      </c>
      <c r="Y13" s="3" t="s">
        <v>62</v>
      </c>
    </row>
    <row r="14" spans="1:25" ht="39.9" customHeight="1" x14ac:dyDescent="0.45">
      <c r="A14" s="66"/>
      <c r="B14" s="43" t="str">
        <f t="shared" si="0"/>
        <v>令和６年度滑川除雪基地増築増築外設計業務</v>
      </c>
      <c r="C14" s="33" t="s">
        <v>2</v>
      </c>
      <c r="D14" s="34" t="s">
        <v>1</v>
      </c>
      <c r="E14" s="35">
        <v>45638</v>
      </c>
      <c r="F14" s="36">
        <v>45709</v>
      </c>
      <c r="G14" s="26"/>
      <c r="H14" s="26" t="s">
        <v>12</v>
      </c>
      <c r="I14" s="26"/>
      <c r="J14" s="26"/>
      <c r="K14" s="26"/>
      <c r="L14" s="26"/>
      <c r="M14" s="27"/>
      <c r="N14" s="55" t="s">
        <v>82</v>
      </c>
      <c r="O14" s="56"/>
      <c r="P14" s="53" t="s">
        <v>23</v>
      </c>
      <c r="Q14" s="53"/>
      <c r="R14" s="62"/>
      <c r="S14" s="57"/>
      <c r="V14" s="3" t="str">
        <f t="shared" si="1"/>
        <v>https://www.hrr.mlit.go.jp/keiyaku/eizen/R06/20240514_toyama.pdf</v>
      </c>
      <c r="W14" s="3" t="s">
        <v>37</v>
      </c>
      <c r="X14" s="3" t="s">
        <v>72</v>
      </c>
      <c r="Y14" s="3" t="s">
        <v>63</v>
      </c>
    </row>
    <row r="15" spans="1:25" ht="39.9" customHeight="1" x14ac:dyDescent="0.45">
      <c r="A15" s="65" t="s">
        <v>76</v>
      </c>
      <c r="B15" s="43" t="str">
        <f t="shared" si="0"/>
        <v>令和５年度十日町出張所庁舎外改修設計業務</v>
      </c>
      <c r="C15" s="33" t="s">
        <v>2</v>
      </c>
      <c r="D15" s="34" t="s">
        <v>1</v>
      </c>
      <c r="E15" s="35">
        <v>45638</v>
      </c>
      <c r="F15" s="36">
        <v>45709</v>
      </c>
      <c r="G15" s="26" t="s">
        <v>12</v>
      </c>
      <c r="H15" s="26"/>
      <c r="I15" s="26"/>
      <c r="J15" s="26"/>
      <c r="K15" s="26"/>
      <c r="L15" s="26"/>
      <c r="M15" s="27"/>
      <c r="N15" s="55" t="s">
        <v>84</v>
      </c>
      <c r="O15" s="56"/>
      <c r="P15" s="63" t="s">
        <v>23</v>
      </c>
      <c r="Q15" s="63"/>
      <c r="R15" s="62"/>
      <c r="S15" s="57"/>
      <c r="V15" s="3" t="str">
        <f t="shared" si="1"/>
        <v>https://www.hrr.mlit.go.jp/keiyaku/eizen/R05/20240118_chokoku.pdf</v>
      </c>
      <c r="W15" s="3" t="s">
        <v>49</v>
      </c>
      <c r="X15" s="3" t="s">
        <v>73</v>
      </c>
      <c r="Y15" s="3" t="s">
        <v>61</v>
      </c>
    </row>
    <row r="16" spans="1:25" ht="39.9" customHeight="1" x14ac:dyDescent="0.45">
      <c r="A16" s="65"/>
      <c r="B16" s="43" t="str">
        <f t="shared" si="0"/>
        <v>令和５年度高田管内道路建築物設計業務</v>
      </c>
      <c r="C16" s="33" t="s">
        <v>2</v>
      </c>
      <c r="D16" s="34" t="s">
        <v>1</v>
      </c>
      <c r="E16" s="35">
        <v>45638</v>
      </c>
      <c r="F16" s="36">
        <v>45709</v>
      </c>
      <c r="G16" s="26" t="s">
        <v>12</v>
      </c>
      <c r="H16" s="26"/>
      <c r="I16" s="26"/>
      <c r="J16" s="26"/>
      <c r="K16" s="26"/>
      <c r="L16" s="26"/>
      <c r="M16" s="27"/>
      <c r="N16" s="55" t="s">
        <v>83</v>
      </c>
      <c r="O16" s="56"/>
      <c r="P16" s="63" t="s">
        <v>23</v>
      </c>
      <c r="Q16" s="63"/>
      <c r="R16" s="62"/>
      <c r="S16" s="57"/>
      <c r="V16" s="3" t="str">
        <f t="shared" si="1"/>
        <v>https://www.hrr.mlit.go.jp/keiyaku/eizen/R05/20231129_takada.pdf</v>
      </c>
      <c r="W16" s="3" t="s">
        <v>50</v>
      </c>
      <c r="X16" s="3" t="s">
        <v>73</v>
      </c>
      <c r="Y16" s="3" t="s">
        <v>60</v>
      </c>
    </row>
    <row r="17" spans="1:25" ht="39.9" customHeight="1" x14ac:dyDescent="0.45">
      <c r="A17" s="65"/>
      <c r="B17" s="43" t="str">
        <f t="shared" si="0"/>
        <v>Ｒ４越後公園雪冷房施設設計業務</v>
      </c>
      <c r="C17" s="33" t="s">
        <v>2</v>
      </c>
      <c r="D17" s="34" t="s">
        <v>1</v>
      </c>
      <c r="E17" s="35">
        <v>45083</v>
      </c>
      <c r="F17" s="36">
        <v>45126</v>
      </c>
      <c r="G17" s="26" t="s">
        <v>12</v>
      </c>
      <c r="H17" s="26"/>
      <c r="I17" s="26"/>
      <c r="J17" s="26"/>
      <c r="K17" s="26"/>
      <c r="L17" s="26"/>
      <c r="M17" s="27"/>
      <c r="N17" s="55" t="s">
        <v>81</v>
      </c>
      <c r="O17" s="56"/>
      <c r="P17" s="63" t="s">
        <v>23</v>
      </c>
      <c r="Q17" s="63"/>
      <c r="R17" s="62"/>
      <c r="S17" s="57"/>
      <c r="V17" s="3" t="str">
        <f t="shared" si="1"/>
        <v>https://www.hrr.mlit.go.jp/keiyaku/eizen/R05/20230328_kouen.pdf</v>
      </c>
      <c r="W17" s="3" t="s">
        <v>51</v>
      </c>
      <c r="X17" s="3" t="s">
        <v>73</v>
      </c>
      <c r="Y17" s="3" t="s">
        <v>53</v>
      </c>
    </row>
    <row r="18" spans="1:25" ht="39.9" customHeight="1" x14ac:dyDescent="0.45">
      <c r="A18" s="65"/>
      <c r="B18" s="43" t="str">
        <f t="shared" si="0"/>
        <v>Ｒ５羽越河川国道事務所浸水対策検討他業務</v>
      </c>
      <c r="C18" s="33" t="s">
        <v>2</v>
      </c>
      <c r="D18" s="34" t="s">
        <v>1</v>
      </c>
      <c r="E18" s="35">
        <v>45083</v>
      </c>
      <c r="F18" s="36">
        <v>45126</v>
      </c>
      <c r="G18" s="26" t="s">
        <v>12</v>
      </c>
      <c r="H18" s="26"/>
      <c r="I18" s="26"/>
      <c r="J18" s="26"/>
      <c r="K18" s="26"/>
      <c r="L18" s="26"/>
      <c r="M18" s="27"/>
      <c r="N18" s="55" t="s">
        <v>81</v>
      </c>
      <c r="O18" s="56"/>
      <c r="P18" s="53" t="s">
        <v>23</v>
      </c>
      <c r="Q18" s="53"/>
      <c r="R18" s="62"/>
      <c r="S18" s="57"/>
      <c r="V18" s="3" t="str">
        <f t="shared" si="1"/>
        <v>https://www.hrr.mlit.go.jp/keiyaku/eizen/R05/20230613_uetu.pdf</v>
      </c>
      <c r="W18" s="3" t="s">
        <v>32</v>
      </c>
      <c r="X18" s="3" t="s">
        <v>73</v>
      </c>
      <c r="Y18" s="3" t="s">
        <v>58</v>
      </c>
    </row>
    <row r="19" spans="1:25" ht="39.9" customHeight="1" x14ac:dyDescent="0.45">
      <c r="A19" s="65"/>
      <c r="B19" s="43" t="str">
        <f t="shared" si="0"/>
        <v>Ｒ５羽越管内休憩施設設計業務</v>
      </c>
      <c r="C19" s="33" t="s">
        <v>2</v>
      </c>
      <c r="D19" s="34" t="s">
        <v>1</v>
      </c>
      <c r="E19" s="35">
        <v>45083</v>
      </c>
      <c r="F19" s="36">
        <v>45126</v>
      </c>
      <c r="G19" s="26" t="s">
        <v>12</v>
      </c>
      <c r="H19" s="26"/>
      <c r="I19" s="26"/>
      <c r="J19" s="26"/>
      <c r="K19" s="26"/>
      <c r="L19" s="26"/>
      <c r="M19" s="27"/>
      <c r="N19" s="55" t="s">
        <v>81</v>
      </c>
      <c r="O19" s="56"/>
      <c r="P19" s="53" t="s">
        <v>23</v>
      </c>
      <c r="Q19" s="53"/>
      <c r="R19" s="62"/>
      <c r="S19" s="57"/>
      <c r="V19" s="3" t="str">
        <f t="shared" si="1"/>
        <v>https://www.hrr.mlit.go.jp/keiyaku/eizen/R05/20230222_uetu.pdf</v>
      </c>
      <c r="W19" s="3" t="s">
        <v>33</v>
      </c>
      <c r="X19" s="3" t="s">
        <v>73</v>
      </c>
      <c r="Y19" s="3" t="s">
        <v>57</v>
      </c>
    </row>
    <row r="20" spans="1:25" ht="39.9" customHeight="1" x14ac:dyDescent="0.45">
      <c r="A20" s="65"/>
      <c r="B20" s="43" t="str">
        <f t="shared" si="0"/>
        <v>Ｒ５羽越管内除雪ステーション改修設計業務</v>
      </c>
      <c r="C20" s="33" t="s">
        <v>2</v>
      </c>
      <c r="D20" s="34" t="s">
        <v>1</v>
      </c>
      <c r="E20" s="35">
        <v>45083</v>
      </c>
      <c r="F20" s="36">
        <v>45126</v>
      </c>
      <c r="G20" s="26" t="s">
        <v>12</v>
      </c>
      <c r="H20" s="26"/>
      <c r="I20" s="26"/>
      <c r="J20" s="26"/>
      <c r="K20" s="26"/>
      <c r="L20" s="26"/>
      <c r="M20" s="27"/>
      <c r="N20" s="55" t="s">
        <v>81</v>
      </c>
      <c r="O20" s="56"/>
      <c r="P20" s="53" t="s">
        <v>23</v>
      </c>
      <c r="Q20" s="53"/>
      <c r="R20" s="62"/>
      <c r="S20" s="57"/>
      <c r="V20" s="3" t="str">
        <f t="shared" si="1"/>
        <v>https://www.hrr.mlit.go.jp/keiyaku/eizen/R05/20230821_uetu.pdf</v>
      </c>
      <c r="W20" s="3" t="s">
        <v>34</v>
      </c>
      <c r="X20" s="3" t="s">
        <v>73</v>
      </c>
      <c r="Y20" s="3" t="s">
        <v>56</v>
      </c>
    </row>
    <row r="21" spans="1:25" ht="39.9" customHeight="1" x14ac:dyDescent="0.45">
      <c r="A21" s="65"/>
      <c r="B21" s="43" t="str">
        <f t="shared" si="0"/>
        <v>Ｒ５阿賀野川管内河川管理施設耐震診断他業務</v>
      </c>
      <c r="C21" s="33" t="s">
        <v>2</v>
      </c>
      <c r="D21" s="34" t="s">
        <v>1</v>
      </c>
      <c r="E21" s="35">
        <v>45083</v>
      </c>
      <c r="F21" s="36">
        <v>45126</v>
      </c>
      <c r="G21" s="26" t="s">
        <v>12</v>
      </c>
      <c r="H21" s="26"/>
      <c r="I21" s="26"/>
      <c r="J21" s="26"/>
      <c r="K21" s="26"/>
      <c r="L21" s="26"/>
      <c r="M21" s="27"/>
      <c r="N21" s="55" t="s">
        <v>81</v>
      </c>
      <c r="O21" s="56"/>
      <c r="P21" s="53" t="s">
        <v>23</v>
      </c>
      <c r="Q21" s="53"/>
      <c r="R21" s="62"/>
      <c r="S21" s="57"/>
      <c r="V21" s="3" t="str">
        <f t="shared" si="1"/>
        <v>https://www.hrr.mlit.go.jp/keiyaku/eizen/R05/20230501_agagawa.pdf</v>
      </c>
      <c r="W21" s="3" t="s">
        <v>42</v>
      </c>
      <c r="X21" s="3" t="s">
        <v>73</v>
      </c>
      <c r="Y21" s="3" t="s">
        <v>54</v>
      </c>
    </row>
    <row r="22" spans="1:25" ht="39.9" customHeight="1" x14ac:dyDescent="0.45">
      <c r="A22" s="65"/>
      <c r="B22" s="43" t="str">
        <f t="shared" si="0"/>
        <v>Ｒ５信濃川水門・西川水門操作室耐震診断他業務</v>
      </c>
      <c r="C22" s="33" t="s">
        <v>2</v>
      </c>
      <c r="D22" s="34" t="s">
        <v>1</v>
      </c>
      <c r="E22" s="35">
        <v>45083</v>
      </c>
      <c r="F22" s="36">
        <v>45126</v>
      </c>
      <c r="G22" s="26" t="s">
        <v>12</v>
      </c>
      <c r="H22" s="26"/>
      <c r="I22" s="26"/>
      <c r="J22" s="26"/>
      <c r="K22" s="26"/>
      <c r="L22" s="26"/>
      <c r="M22" s="27"/>
      <c r="N22" s="55" t="s">
        <v>81</v>
      </c>
      <c r="O22" s="56"/>
      <c r="P22" s="53" t="s">
        <v>23</v>
      </c>
      <c r="Q22" s="53"/>
      <c r="R22" s="62"/>
      <c r="S22" s="57"/>
      <c r="V22" s="3" t="str">
        <f t="shared" si="1"/>
        <v>https://www.hrr.mlit.go.jp/keiyaku/eizen/R05/20230516_sinage.pdf</v>
      </c>
      <c r="W22" s="3" t="s">
        <v>35</v>
      </c>
      <c r="X22" s="3" t="s">
        <v>73</v>
      </c>
      <c r="Y22" s="3" t="s">
        <v>55</v>
      </c>
    </row>
    <row r="23" spans="1:25" ht="39.9" customHeight="1" x14ac:dyDescent="0.45">
      <c r="A23" s="66"/>
      <c r="B23" s="43" t="str">
        <f t="shared" si="0"/>
        <v>令和５年度立山砂防事務所庁舎耐震改修設計業務</v>
      </c>
      <c r="C23" s="33" t="s">
        <v>2</v>
      </c>
      <c r="D23" s="34" t="s">
        <v>1</v>
      </c>
      <c r="E23" s="35">
        <v>45083</v>
      </c>
      <c r="F23" s="36">
        <v>45126</v>
      </c>
      <c r="G23" s="26"/>
      <c r="H23" s="26" t="s">
        <v>12</v>
      </c>
      <c r="I23" s="26"/>
      <c r="J23" s="26"/>
      <c r="K23" s="26"/>
      <c r="L23" s="26"/>
      <c r="M23" s="27"/>
      <c r="N23" s="55" t="s">
        <v>81</v>
      </c>
      <c r="O23" s="56"/>
      <c r="P23" s="53" t="s">
        <v>22</v>
      </c>
      <c r="Q23" s="53"/>
      <c r="R23" s="62"/>
      <c r="S23" s="57"/>
      <c r="V23" s="3" t="str">
        <f t="shared" si="1"/>
        <v>https://www.hrr.mlit.go.jp/keiyaku/eizen/R05/20230712_tateyama.pdf</v>
      </c>
      <c r="W23" s="3" t="s">
        <v>52</v>
      </c>
      <c r="X23" s="3" t="s">
        <v>73</v>
      </c>
      <c r="Y23" s="3" t="s">
        <v>59</v>
      </c>
    </row>
    <row r="24" spans="1:25" ht="24.9" hidden="1" customHeight="1" x14ac:dyDescent="0.45">
      <c r="A24" s="58" t="s">
        <v>14</v>
      </c>
      <c r="B24" s="6" t="s">
        <v>3</v>
      </c>
      <c r="C24" s="8" t="s">
        <v>2</v>
      </c>
      <c r="D24" s="7" t="s">
        <v>1</v>
      </c>
      <c r="E24" s="11">
        <v>44960</v>
      </c>
      <c r="F24" s="14">
        <v>45000</v>
      </c>
      <c r="G24" s="22" t="s">
        <v>12</v>
      </c>
      <c r="H24" s="22"/>
      <c r="I24" s="22"/>
      <c r="J24" s="22"/>
      <c r="K24" s="22"/>
      <c r="L24" s="22"/>
      <c r="M24" s="23"/>
      <c r="O24" s="2" t="s">
        <v>8</v>
      </c>
      <c r="Q24" s="2" t="s">
        <v>8</v>
      </c>
      <c r="V24" s="44" t="str">
        <f t="shared" si="1"/>
        <v>https://www.hrr.mlit.go.jp/keiyaku/eizen//.pdf</v>
      </c>
    </row>
    <row r="25" spans="1:25" ht="24.9" hidden="1" customHeight="1" x14ac:dyDescent="0.45">
      <c r="A25" s="59"/>
      <c r="B25" s="1" t="s">
        <v>4</v>
      </c>
      <c r="C25" s="5" t="s">
        <v>2</v>
      </c>
      <c r="D25" s="3" t="s">
        <v>1</v>
      </c>
      <c r="E25" s="9">
        <v>44887</v>
      </c>
      <c r="F25" s="12">
        <v>44942</v>
      </c>
      <c r="G25" s="16" t="s">
        <v>12</v>
      </c>
      <c r="H25" s="16"/>
      <c r="I25" s="16"/>
      <c r="J25" s="16"/>
      <c r="K25" s="16"/>
      <c r="L25" s="16"/>
      <c r="M25" s="17"/>
      <c r="O25" s="2" t="s">
        <v>8</v>
      </c>
      <c r="Q25" s="2" t="s">
        <v>8</v>
      </c>
      <c r="V25" s="44" t="str">
        <f t="shared" si="1"/>
        <v>https://www.hrr.mlit.go.jp/keiyaku/eizen//.pdf</v>
      </c>
    </row>
    <row r="26" spans="1:25" ht="24.9" hidden="1" customHeight="1" x14ac:dyDescent="0.45">
      <c r="A26" s="59"/>
      <c r="B26" s="1" t="s">
        <v>5</v>
      </c>
      <c r="C26" s="5" t="s">
        <v>2</v>
      </c>
      <c r="D26" s="3" t="s">
        <v>1</v>
      </c>
      <c r="E26" s="9">
        <v>44753</v>
      </c>
      <c r="F26" s="12">
        <v>44804</v>
      </c>
      <c r="G26" s="16"/>
      <c r="H26" s="18" t="s">
        <v>12</v>
      </c>
      <c r="I26" s="18" t="s">
        <v>12</v>
      </c>
      <c r="J26" s="18"/>
      <c r="K26" s="18" t="s">
        <v>12</v>
      </c>
      <c r="L26" s="18" t="s">
        <v>12</v>
      </c>
      <c r="M26" s="17" t="s">
        <v>12</v>
      </c>
      <c r="O26" s="2" t="s">
        <v>8</v>
      </c>
      <c r="Q26" s="2" t="s">
        <v>8</v>
      </c>
      <c r="V26" s="44" t="str">
        <f t="shared" si="1"/>
        <v>https://www.hrr.mlit.go.jp/keiyaku/eizen//.pdf</v>
      </c>
    </row>
    <row r="27" spans="1:25" ht="24.9" hidden="1" customHeight="1" x14ac:dyDescent="0.45">
      <c r="A27" s="59"/>
      <c r="B27" s="1" t="s">
        <v>6</v>
      </c>
      <c r="C27" s="5" t="s">
        <v>2</v>
      </c>
      <c r="D27" s="3" t="s">
        <v>1</v>
      </c>
      <c r="E27" s="9">
        <v>44726</v>
      </c>
      <c r="F27" s="12">
        <v>44774</v>
      </c>
      <c r="G27" s="16"/>
      <c r="H27" s="16"/>
      <c r="I27" s="16"/>
      <c r="J27" s="16"/>
      <c r="K27" s="16"/>
      <c r="L27" s="16"/>
      <c r="M27" s="17" t="s">
        <v>12</v>
      </c>
      <c r="O27" s="2" t="s">
        <v>8</v>
      </c>
      <c r="Q27" s="2" t="s">
        <v>8</v>
      </c>
      <c r="V27" s="44" t="str">
        <f t="shared" si="1"/>
        <v>https://www.hrr.mlit.go.jp/keiyaku/eizen//.pdf</v>
      </c>
    </row>
    <row r="28" spans="1:25" ht="24.9" hidden="1" customHeight="1" x14ac:dyDescent="0.45">
      <c r="A28" s="60"/>
      <c r="B28" s="32" t="s">
        <v>7</v>
      </c>
      <c r="C28" s="15" t="s">
        <v>2</v>
      </c>
      <c r="D28" s="4" t="s">
        <v>1</v>
      </c>
      <c r="E28" s="10">
        <v>44700</v>
      </c>
      <c r="F28" s="13">
        <v>44747</v>
      </c>
      <c r="G28" s="19" t="s">
        <v>12</v>
      </c>
      <c r="H28" s="19"/>
      <c r="I28" s="19"/>
      <c r="J28" s="19"/>
      <c r="K28" s="19"/>
      <c r="L28" s="19"/>
      <c r="M28" s="20"/>
      <c r="O28" s="2" t="s">
        <v>8</v>
      </c>
      <c r="Q28" s="2" t="s">
        <v>8</v>
      </c>
      <c r="V28" s="44" t="str">
        <f t="shared" si="1"/>
        <v>https://www.hrr.mlit.go.jp/keiyaku/eizen//.pdf</v>
      </c>
    </row>
    <row r="29" spans="1:25" ht="18.600000000000001" thickBot="1" x14ac:dyDescent="0.5">
      <c r="A29" s="24" t="s">
        <v>28</v>
      </c>
      <c r="B29" s="25" t="s">
        <v>30</v>
      </c>
    </row>
    <row r="30" spans="1:25" ht="18" customHeight="1" x14ac:dyDescent="0.45">
      <c r="A30" s="24" t="s">
        <v>20</v>
      </c>
      <c r="B30" s="25" t="s">
        <v>29</v>
      </c>
      <c r="K30" s="67" t="s">
        <v>78</v>
      </c>
      <c r="L30" s="68"/>
      <c r="M30" s="68"/>
      <c r="N30" s="68"/>
      <c r="O30" s="68"/>
      <c r="P30" s="68"/>
      <c r="Q30" s="68"/>
      <c r="R30" s="68"/>
      <c r="S30" s="69"/>
    </row>
    <row r="31" spans="1:25" x14ac:dyDescent="0.45">
      <c r="K31" s="70"/>
      <c r="L31" s="71"/>
      <c r="M31" s="71"/>
      <c r="N31" s="71"/>
      <c r="O31" s="71"/>
      <c r="P31" s="71"/>
      <c r="Q31" s="71"/>
      <c r="R31" s="71"/>
      <c r="S31" s="72"/>
    </row>
    <row r="32" spans="1:25" x14ac:dyDescent="0.45">
      <c r="K32" s="70"/>
      <c r="L32" s="71"/>
      <c r="M32" s="71"/>
      <c r="N32" s="71"/>
      <c r="O32" s="71"/>
      <c r="P32" s="71"/>
      <c r="Q32" s="71"/>
      <c r="R32" s="71"/>
      <c r="S32" s="72"/>
    </row>
    <row r="33" spans="7:19" ht="18.600000000000001" thickBot="1" x14ac:dyDescent="0.5">
      <c r="G33" s="21"/>
      <c r="K33" s="73"/>
      <c r="L33" s="74"/>
      <c r="M33" s="74"/>
      <c r="N33" s="74"/>
      <c r="O33" s="74"/>
      <c r="P33" s="74"/>
      <c r="Q33" s="74"/>
      <c r="R33" s="74"/>
      <c r="S33" s="75"/>
    </row>
  </sheetData>
  <mergeCells count="69">
    <mergeCell ref="N22:O22"/>
    <mergeCell ref="N23:O23"/>
    <mergeCell ref="K30:S33"/>
    <mergeCell ref="N17:O17"/>
    <mergeCell ref="N18:O18"/>
    <mergeCell ref="N19:O19"/>
    <mergeCell ref="N20:O20"/>
    <mergeCell ref="N21:O21"/>
    <mergeCell ref="R20:S20"/>
    <mergeCell ref="P17:Q17"/>
    <mergeCell ref="R17:S17"/>
    <mergeCell ref="N12:O12"/>
    <mergeCell ref="N13:O13"/>
    <mergeCell ref="N14:O14"/>
    <mergeCell ref="N15:O15"/>
    <mergeCell ref="N16:O16"/>
    <mergeCell ref="N8:O8"/>
    <mergeCell ref="N9:O9"/>
    <mergeCell ref="N10:O10"/>
    <mergeCell ref="N11:O11"/>
    <mergeCell ref="A11:A14"/>
    <mergeCell ref="A15:A23"/>
    <mergeCell ref="P23:Q23"/>
    <mergeCell ref="R23:S23"/>
    <mergeCell ref="P22:Q22"/>
    <mergeCell ref="R22:S22"/>
    <mergeCell ref="P18:Q18"/>
    <mergeCell ref="R18:S18"/>
    <mergeCell ref="P19:Q19"/>
    <mergeCell ref="R19:S19"/>
    <mergeCell ref="P21:Q21"/>
    <mergeCell ref="R21:S21"/>
    <mergeCell ref="R13:S13"/>
    <mergeCell ref="P16:Q16"/>
    <mergeCell ref="R16:S16"/>
    <mergeCell ref="P20:Q20"/>
    <mergeCell ref="R10:S10"/>
    <mergeCell ref="P15:Q15"/>
    <mergeCell ref="R15:S15"/>
    <mergeCell ref="P14:Q14"/>
    <mergeCell ref="R14:S14"/>
    <mergeCell ref="P13:Q13"/>
    <mergeCell ref="R9:S9"/>
    <mergeCell ref="R8:S8"/>
    <mergeCell ref="A24:A28"/>
    <mergeCell ref="A6:A10"/>
    <mergeCell ref="R12:S12"/>
    <mergeCell ref="R11:S11"/>
    <mergeCell ref="P12:Q12"/>
    <mergeCell ref="P11:Q11"/>
    <mergeCell ref="P6:Q6"/>
    <mergeCell ref="P10:Q10"/>
    <mergeCell ref="P9:Q9"/>
    <mergeCell ref="P8:Q8"/>
    <mergeCell ref="N6:O6"/>
    <mergeCell ref="A4:A5"/>
    <mergeCell ref="G4:M4"/>
    <mergeCell ref="P4:Q5"/>
    <mergeCell ref="R4:S5"/>
    <mergeCell ref="P7:Q7"/>
    <mergeCell ref="R7:S7"/>
    <mergeCell ref="B4:B5"/>
    <mergeCell ref="R6:S6"/>
    <mergeCell ref="C4:C5"/>
    <mergeCell ref="D4:D5"/>
    <mergeCell ref="E4:E5"/>
    <mergeCell ref="F4:F5"/>
    <mergeCell ref="N4:O5"/>
    <mergeCell ref="N7:O7"/>
  </mergeCells>
  <phoneticPr fontId="18"/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入札契約情報（業務）</vt:lpstr>
      <vt:lpstr>'入札契約情報（業務）'!Print_Area</vt:lpstr>
      <vt:lpstr>'入札契約情報（業務）'!Print_Titles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坂田 勉</dc:creator>
  <cp:lastModifiedBy>池田 裕一</cp:lastModifiedBy>
  <cp:lastPrinted>2025-09-03T09:28:59Z</cp:lastPrinted>
  <dcterms:created xsi:type="dcterms:W3CDTF">2025-07-16T00:46:59Z</dcterms:created>
  <dcterms:modified xsi:type="dcterms:W3CDTF">2025-10-03T00:49:47Z</dcterms:modified>
</cp:coreProperties>
</file>