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65431" windowWidth="20130" windowHeight="11145" tabRatio="616" activeTab="0"/>
  </bookViews>
  <sheets>
    <sheet name="全県" sheetId="1" r:id="rId1"/>
    <sheet name="北陸・隣接県" sheetId="2" r:id="rId2"/>
    <sheet name="円グラフ" sheetId="3" r:id="rId3"/>
    <sheet name="折れ線グラフ" sheetId="4" r:id="rId4"/>
  </sheets>
  <definedNames/>
  <calcPr fullCalcOnLoad="1"/>
</workbook>
</file>

<file path=xl/sharedStrings.xml><?xml version="1.0" encoding="utf-8"?>
<sst xmlns="http://schemas.openxmlformats.org/spreadsheetml/2006/main" count="328" uniqueCount="90">
  <si>
    <t>神奈川</t>
  </si>
  <si>
    <t>和歌山</t>
  </si>
  <si>
    <t>北海道</t>
  </si>
  <si>
    <t>鹿児島</t>
  </si>
  <si>
    <t>都道府県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</si>
  <si>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</si>
  <si>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</si>
  <si>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</si>
  <si>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</si>
  <si>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</si>
  <si>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</si>
  <si>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</si>
  <si>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</si>
  <si>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</si>
  <si>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</si>
  <si>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</si>
  <si>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</si>
  <si>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</si>
  <si>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</si>
  <si>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</si>
  <si>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</si>
  <si>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</si>
  <si>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</si>
  <si>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</si>
  <si>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</si>
  <si>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</si>
  <si>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</si>
  <si>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</si>
  <si>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</si>
  <si>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</si>
  <si>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</si>
  <si>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</si>
  <si>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</si>
  <si>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</si>
  <si>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</si>
  <si>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</si>
  <si>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</si>
  <si>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</si>
  <si>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</si>
  <si>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</si>
  <si>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</si>
  <si>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</si>
  <si>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</si>
  <si>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</si>
  <si>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</si>
  <si>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</si>
  <si>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</si>
  <si>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沖縄</t>
  </si>
  <si>
    <t>東北</t>
  </si>
  <si>
    <t>関東</t>
  </si>
  <si>
    <t>近畿</t>
  </si>
  <si>
    <t>北海道</t>
  </si>
  <si>
    <t>北陸</t>
  </si>
  <si>
    <t>中部</t>
  </si>
  <si>
    <t>中国</t>
  </si>
  <si>
    <t>四国</t>
  </si>
  <si>
    <t>九州</t>
  </si>
  <si>
    <t>沖縄</t>
  </si>
  <si>
    <t>平成３年</t>
  </si>
  <si>
    <t>平成４年</t>
  </si>
  <si>
    <t>平成５年</t>
  </si>
  <si>
    <t>平成６年</t>
  </si>
  <si>
    <t>平成７年</t>
  </si>
  <si>
    <t>平成８年</t>
  </si>
  <si>
    <t>平成９年</t>
  </si>
  <si>
    <t>平成10年</t>
  </si>
  <si>
    <t>-</t>
  </si>
  <si>
    <t>平成11年</t>
  </si>
  <si>
    <t>（毎年の調査）</t>
  </si>
  <si>
    <t>港湾投資額</t>
  </si>
  <si>
    <t>単位：（百万円）資料：自治省「行政投資実績」</t>
  </si>
  <si>
    <t>隣接県</t>
  </si>
  <si>
    <t>全国合計</t>
  </si>
  <si>
    <t>注：百万円単位の四捨五入によるデータであることから端数の関係で合計値が合わない場合もある</t>
  </si>
  <si>
    <t>平成12年</t>
  </si>
  <si>
    <t>注：百万円単位の四捨五入によるデータであることから端数の関係で合計値が合わない場合もある</t>
  </si>
  <si>
    <t>平成13年</t>
  </si>
  <si>
    <t>その他</t>
  </si>
  <si>
    <t>新潟県</t>
  </si>
  <si>
    <t>富山県</t>
  </si>
  <si>
    <t>石川県</t>
  </si>
  <si>
    <t>福井県</t>
  </si>
  <si>
    <t>平成14年</t>
  </si>
  <si>
    <t>次回最新は平成15年の統計</t>
  </si>
  <si>
    <t>港湾投資額</t>
  </si>
  <si>
    <t>単位：（百万円）資料：自治省「行政投資実績」</t>
  </si>
  <si>
    <t>地域別港湾投資額の割合</t>
  </si>
  <si>
    <t>北陸の県別港湾投資額の割合</t>
  </si>
  <si>
    <t>港湾投資額の推移</t>
  </si>
  <si>
    <t>港湾投資額の伸び（平成３年を1.00とした指数）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</si>
</sst>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_);[Red]\(#,##0\)"/>
    <numFmt numFmtId="179" formatCode="#,##0.00_ "/>
  </numFmts>
  <fonts count="1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明朝"/>
      <family val="1"/>
    </font>
    <font>
      <sz val="6"/>
      <name val="ＭＳ Ｐ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sz val="6"/>
      <name val="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</cellStyleXfs>
  <cellXfs count="65">
    <xf numFmtId="0" fontId="0" fillId="0" borderId="0" xfId="0" applyAlignment="1">
      <alignment/>
    </xf>
    <xf numFmtId="0" fontId="6" fillId="0" borderId="0" xfId="24" applyFont="1">
      <alignment/>
      <protection/>
    </xf>
    <xf numFmtId="178" fontId="6" fillId="0" borderId="0" xfId="24" applyNumberFormat="1" applyFont="1">
      <alignment/>
      <protection/>
    </xf>
    <xf numFmtId="177" fontId="6" fillId="0" borderId="1" xfId="24" applyNumberFormat="1" applyFont="1" applyBorder="1" applyAlignment="1">
      <alignment horizontal="right"/>
      <protection/>
    </xf>
    <xf numFmtId="177" fontId="6" fillId="0" borderId="2" xfId="24" applyNumberFormat="1" applyFont="1" applyFill="1" applyBorder="1" applyAlignment="1">
      <alignment horizontal="right"/>
      <protection/>
    </xf>
    <xf numFmtId="0" fontId="7" fillId="0" borderId="0" xfId="20" applyNumberFormat="1" applyFont="1">
      <alignment/>
      <protection/>
    </xf>
    <xf numFmtId="0" fontId="6" fillId="2" borderId="3" xfId="22" applyFont="1" applyFill="1" applyBorder="1">
      <alignment/>
      <protection/>
    </xf>
    <xf numFmtId="0" fontId="6" fillId="0" borderId="0" xfId="20" applyNumberFormat="1" applyFont="1">
      <alignment/>
      <protection/>
    </xf>
    <xf numFmtId="177" fontId="6" fillId="0" borderId="4" xfId="24" applyNumberFormat="1" applyFont="1" applyBorder="1" applyAlignment="1">
      <alignment horizontal="right"/>
      <protection/>
    </xf>
    <xf numFmtId="177" fontId="6" fillId="0" borderId="2" xfId="24" applyNumberFormat="1" applyFont="1" applyBorder="1" applyAlignment="1">
      <alignment horizontal="right"/>
      <protection/>
    </xf>
    <xf numFmtId="0" fontId="6" fillId="0" borderId="0" xfId="24" applyFont="1" applyAlignment="1">
      <alignment horizontal="distributed"/>
      <protection/>
    </xf>
    <xf numFmtId="0" fontId="6" fillId="0" borderId="5" xfId="24" applyFont="1" applyBorder="1" applyAlignment="1">
      <alignment horizontal="distributed"/>
      <protection/>
    </xf>
    <xf numFmtId="177" fontId="6" fillId="2" borderId="3" xfId="22" applyNumberFormat="1" applyFont="1" applyFill="1" applyBorder="1">
      <alignment/>
      <protection/>
    </xf>
    <xf numFmtId="178" fontId="6" fillId="0" borderId="0" xfId="24" applyNumberFormat="1" applyFont="1" applyAlignment="1">
      <alignment horizontal="right"/>
      <protection/>
    </xf>
    <xf numFmtId="0" fontId="6" fillId="3" borderId="2" xfId="22" applyFont="1" applyFill="1" applyBorder="1" applyAlignment="1">
      <alignment horizontal="center"/>
      <protection/>
    </xf>
    <xf numFmtId="0" fontId="6" fillId="3" borderId="2" xfId="21" applyFont="1" applyFill="1" applyBorder="1" applyAlignment="1">
      <alignment horizontal="center"/>
      <protection/>
    </xf>
    <xf numFmtId="0" fontId="6" fillId="0" borderId="6" xfId="22" applyFont="1" applyFill="1" applyBorder="1">
      <alignment/>
      <protection/>
    </xf>
    <xf numFmtId="0" fontId="6" fillId="4" borderId="3" xfId="22" applyFont="1" applyFill="1" applyBorder="1">
      <alignment/>
      <protection/>
    </xf>
    <xf numFmtId="177" fontId="6" fillId="4" borderId="3" xfId="22" applyNumberFormat="1" applyFont="1" applyFill="1" applyBorder="1">
      <alignment/>
      <protection/>
    </xf>
    <xf numFmtId="0" fontId="6" fillId="5" borderId="3" xfId="22" applyFont="1" applyFill="1" applyBorder="1">
      <alignment/>
      <protection/>
    </xf>
    <xf numFmtId="177" fontId="6" fillId="5" borderId="3" xfId="22" applyNumberFormat="1" applyFont="1" applyFill="1" applyBorder="1">
      <alignment/>
      <protection/>
    </xf>
    <xf numFmtId="0" fontId="6" fillId="6" borderId="3" xfId="22" applyFont="1" applyFill="1" applyBorder="1">
      <alignment/>
      <protection/>
    </xf>
    <xf numFmtId="177" fontId="6" fillId="6" borderId="3" xfId="22" applyNumberFormat="1" applyFont="1" applyFill="1" applyBorder="1">
      <alignment/>
      <protection/>
    </xf>
    <xf numFmtId="0" fontId="6" fillId="7" borderId="3" xfId="22" applyFont="1" applyFill="1" applyBorder="1">
      <alignment/>
      <protection/>
    </xf>
    <xf numFmtId="177" fontId="6" fillId="7" borderId="3" xfId="22" applyNumberFormat="1" applyFont="1" applyFill="1" applyBorder="1">
      <alignment/>
      <protection/>
    </xf>
    <xf numFmtId="0" fontId="6" fillId="8" borderId="3" xfId="22" applyFont="1" applyFill="1" applyBorder="1">
      <alignment/>
      <protection/>
    </xf>
    <xf numFmtId="177" fontId="6" fillId="8" borderId="3" xfId="22" applyNumberFormat="1" applyFont="1" applyFill="1" applyBorder="1">
      <alignment/>
      <protection/>
    </xf>
    <xf numFmtId="0" fontId="6" fillId="9" borderId="3" xfId="22" applyFont="1" applyFill="1" applyBorder="1">
      <alignment/>
      <protection/>
    </xf>
    <xf numFmtId="0" fontId="6" fillId="9" borderId="7" xfId="22" applyFont="1" applyFill="1" applyBorder="1">
      <alignment/>
      <protection/>
    </xf>
    <xf numFmtId="177" fontId="6" fillId="9" borderId="7" xfId="22" applyNumberFormat="1" applyFont="1" applyFill="1" applyBorder="1">
      <alignment/>
      <protection/>
    </xf>
    <xf numFmtId="0" fontId="6" fillId="0" borderId="7" xfId="22" applyFont="1" applyBorder="1">
      <alignment/>
      <protection/>
    </xf>
    <xf numFmtId="0" fontId="6" fillId="0" borderId="2" xfId="22" applyFont="1" applyFill="1" applyBorder="1">
      <alignment/>
      <protection/>
    </xf>
    <xf numFmtId="177" fontId="6" fillId="0" borderId="1" xfId="24" applyNumberFormat="1" applyFont="1" applyBorder="1" applyAlignment="1">
      <alignment horizontal="center"/>
      <protection/>
    </xf>
    <xf numFmtId="0" fontId="6" fillId="0" borderId="8" xfId="24" applyFont="1" applyFill="1" applyBorder="1" applyAlignment="1">
      <alignment horizontal="distributed"/>
      <protection/>
    </xf>
    <xf numFmtId="0" fontId="6" fillId="0" borderId="3" xfId="22" applyFont="1" applyFill="1" applyBorder="1" applyAlignment="1">
      <alignment horizontal="center"/>
      <protection/>
    </xf>
    <xf numFmtId="177" fontId="6" fillId="0" borderId="1" xfId="24" applyNumberFormat="1" applyFont="1" applyFill="1" applyBorder="1" applyAlignment="1">
      <alignment horizontal="right"/>
      <protection/>
    </xf>
    <xf numFmtId="0" fontId="6" fillId="0" borderId="9" xfId="22" applyFont="1" applyFill="1" applyBorder="1" applyAlignment="1">
      <alignment horizontal="center"/>
      <protection/>
    </xf>
    <xf numFmtId="177" fontId="6" fillId="0" borderId="4" xfId="22" applyNumberFormat="1" applyFont="1" applyFill="1" applyBorder="1">
      <alignment/>
      <protection/>
    </xf>
    <xf numFmtId="0" fontId="6" fillId="0" borderId="10" xfId="24" applyFont="1" applyFill="1" applyBorder="1" applyAlignment="1">
      <alignment horizontal="distributed"/>
      <protection/>
    </xf>
    <xf numFmtId="0" fontId="6" fillId="0" borderId="6" xfId="22" applyFont="1" applyFill="1" applyBorder="1" applyAlignment="1">
      <alignment horizontal="center"/>
      <protection/>
    </xf>
    <xf numFmtId="177" fontId="6" fillId="0" borderId="6" xfId="24" applyNumberFormat="1" applyFont="1" applyFill="1" applyBorder="1" applyAlignment="1">
      <alignment horizontal="right"/>
      <protection/>
    </xf>
    <xf numFmtId="0" fontId="6" fillId="0" borderId="4" xfId="24" applyFont="1" applyFill="1" applyBorder="1" applyAlignment="1">
      <alignment horizontal="distributed"/>
      <protection/>
    </xf>
    <xf numFmtId="0" fontId="6" fillId="0" borderId="1" xfId="22" applyFont="1" applyFill="1" applyBorder="1" applyAlignment="1">
      <alignment horizontal="center"/>
      <protection/>
    </xf>
    <xf numFmtId="177" fontId="6" fillId="0" borderId="1" xfId="24" applyNumberFormat="1" applyFont="1" applyFill="1" applyBorder="1" applyAlignment="1">
      <alignment horizontal="center"/>
      <protection/>
    </xf>
    <xf numFmtId="0" fontId="6" fillId="0" borderId="7" xfId="22" applyFont="1" applyFill="1" applyBorder="1" applyAlignment="1">
      <alignment horizontal="center"/>
      <protection/>
    </xf>
    <xf numFmtId="177" fontId="6" fillId="0" borderId="4" xfId="24" applyNumberFormat="1" applyFont="1" applyFill="1" applyBorder="1" applyAlignment="1">
      <alignment horizontal="center"/>
      <protection/>
    </xf>
    <xf numFmtId="177" fontId="6" fillId="0" borderId="2" xfId="22" applyNumberFormat="1" applyFont="1" applyFill="1" applyBorder="1">
      <alignment/>
      <protection/>
    </xf>
    <xf numFmtId="0" fontId="8" fillId="0" borderId="0" xfId="23" applyFont="1" applyAlignment="1">
      <alignment horizontal="right"/>
      <protection/>
    </xf>
    <xf numFmtId="177" fontId="6" fillId="0" borderId="3" xfId="24" applyNumberFormat="1" applyFont="1" applyFill="1" applyBorder="1" applyAlignment="1">
      <alignment horizontal="right"/>
      <protection/>
    </xf>
    <xf numFmtId="177" fontId="6" fillId="0" borderId="9" xfId="24" applyNumberFormat="1" applyFont="1" applyFill="1" applyBorder="1" applyAlignment="1">
      <alignment horizontal="right"/>
      <protection/>
    </xf>
    <xf numFmtId="177" fontId="6" fillId="0" borderId="0" xfId="24" applyNumberFormat="1" applyFont="1">
      <alignment/>
      <protection/>
    </xf>
    <xf numFmtId="179" fontId="6" fillId="0" borderId="2" xfId="24" applyNumberFormat="1" applyFont="1" applyBorder="1" applyAlignment="1">
      <alignment horizontal="right"/>
      <protection/>
    </xf>
    <xf numFmtId="0" fontId="6" fillId="0" borderId="3" xfId="22" applyFont="1" applyFill="1" applyBorder="1">
      <alignment/>
      <protection/>
    </xf>
    <xf numFmtId="177" fontId="6" fillId="0" borderId="3" xfId="22" applyNumberFormat="1" applyFont="1" applyFill="1" applyBorder="1">
      <alignment/>
      <protection/>
    </xf>
    <xf numFmtId="0" fontId="6" fillId="0" borderId="7" xfId="22" applyFont="1" applyFill="1" applyBorder="1">
      <alignment/>
      <protection/>
    </xf>
    <xf numFmtId="177" fontId="6" fillId="0" borderId="7" xfId="22" applyNumberFormat="1" applyFont="1" applyFill="1" applyBorder="1">
      <alignment/>
      <protection/>
    </xf>
    <xf numFmtId="0" fontId="6" fillId="0" borderId="2" xfId="24" applyFont="1" applyFill="1" applyBorder="1" applyAlignment="1">
      <alignment horizontal="distributed"/>
      <protection/>
    </xf>
    <xf numFmtId="179" fontId="6" fillId="0" borderId="2" xfId="22" applyNumberFormat="1" applyFont="1" applyFill="1" applyBorder="1">
      <alignment/>
      <protection/>
    </xf>
    <xf numFmtId="0" fontId="6" fillId="0" borderId="11" xfId="24" applyFont="1" applyFill="1" applyBorder="1" applyAlignment="1">
      <alignment horizontal="distributed"/>
      <protection/>
    </xf>
    <xf numFmtId="0" fontId="0" fillId="0" borderId="12" xfId="0" applyFont="1" applyFill="1" applyBorder="1" applyAlignment="1">
      <alignment horizontal="distributed"/>
    </xf>
    <xf numFmtId="0" fontId="6" fillId="3" borderId="11" xfId="22" applyFont="1" applyFill="1" applyBorder="1" applyAlignment="1">
      <alignment horizontal="distributed"/>
      <protection/>
    </xf>
    <xf numFmtId="0" fontId="0" fillId="0" borderId="12" xfId="0" applyBorder="1" applyAlignment="1">
      <alignment horizontal="distributed"/>
    </xf>
    <xf numFmtId="0" fontId="6" fillId="0" borderId="13" xfId="24" applyFont="1" applyFill="1" applyBorder="1" applyAlignment="1">
      <alignment horizontal="distributed"/>
      <protection/>
    </xf>
    <xf numFmtId="0" fontId="6" fillId="0" borderId="8" xfId="24" applyFont="1" applyFill="1" applyBorder="1" applyAlignment="1">
      <alignment horizontal="distributed"/>
      <protection/>
    </xf>
    <xf numFmtId="0" fontId="0" fillId="0" borderId="14" xfId="0" applyFont="1" applyFill="1" applyBorder="1" applyAlignment="1">
      <alignment horizontal="distributed"/>
    </xf>
  </cellXfs>
  <cellStyles count="11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スポーツ施設数" xfId="20"/>
    <cellStyle name="標準_雇用状況" xfId="21"/>
    <cellStyle name="標準_公民館数" xfId="22"/>
    <cellStyle name="標準_集計表 (5)" xfId="23"/>
    <cellStyle name="標準_総人口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75"/>
          <c:y val="0.01975"/>
          <c:w val="0.82175"/>
          <c:h val="0.9605"/>
        </c:manualLayout>
      </c:layout>
      <c:doughnutChart>
        <c:varyColors val="1"/>
        <c:ser>
          <c:idx val="0"/>
          <c:order val="0"/>
          <c:spPr>
            <a:solidFill>
              <a:srgbClr val="FF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spPr>
              <a:solidFill>
                <a:srgbClr val="000000"/>
              </a:solidFill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('円グラフ'!$A$11,'円グラフ'!$A$21,'円グラフ'!$A$26,'円グラフ'!$A$38,'円グラフ'!$A$60)</c:f>
              <c:strCache/>
            </c:strRef>
          </c:cat>
          <c:val>
            <c:numRef>
              <c:f>('円グラフ'!$C$11,'円グラフ'!$C$21,'円グラフ'!$C$26,'円グラフ'!$C$38,'円グラフ'!$C$60)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9"/>
          <c:w val="0.9945"/>
          <c:h val="0.98475"/>
        </c:manualLayout>
      </c:layout>
      <c:doughnutChart>
        <c:varyColors val="1"/>
        <c:ser>
          <c:idx val="0"/>
          <c:order val="0"/>
          <c:spPr>
            <a:solidFill>
              <a:srgbClr val="FF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'円グラフ'!$B$22:$B$25</c:f>
              <c:strCache/>
            </c:strRef>
          </c:cat>
          <c:val>
            <c:numRef>
              <c:f>'円グラフ'!$C$22:$C$25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0.055"/>
          <c:w val="0.9125"/>
          <c:h val="0.92925"/>
        </c:manualLayout>
      </c:layout>
      <c:lineChart>
        <c:grouping val="standard"/>
        <c:varyColors val="0"/>
        <c:ser>
          <c:idx val="0"/>
          <c:order val="0"/>
          <c:tx>
            <c:strRef>
              <c:f>'折れ線グラフ'!$B$4</c:f>
              <c:strCache>
                <c:ptCount val="1"/>
                <c:pt idx="0">
                  <c:v>北陸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'折れ線グラフ'!$C$3:$N$3</c:f>
              <c:strCache/>
            </c:strRef>
          </c:cat>
          <c:val>
            <c:numRef>
              <c:f>'折れ線グラフ'!$C$4:$N$4</c:f>
              <c:numCache/>
            </c:numRef>
          </c:val>
          <c:smooth val="0"/>
        </c:ser>
        <c:ser>
          <c:idx val="1"/>
          <c:order val="1"/>
          <c:tx>
            <c:strRef>
              <c:f>'折れ線グラフ'!$B$5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'折れ線グラフ'!$C$3:$N$3</c:f>
              <c:strCache/>
            </c:strRef>
          </c:cat>
          <c:val>
            <c:numRef>
              <c:f>'折れ線グラフ'!$C$5:$N$5</c:f>
              <c:numCache/>
            </c:numRef>
          </c:val>
          <c:smooth val="0"/>
        </c:ser>
        <c:ser>
          <c:idx val="2"/>
          <c:order val="2"/>
          <c:tx>
            <c:strRef>
              <c:f>'折れ線グラフ'!$B$6</c:f>
              <c:strCache>
                <c:ptCount val="1"/>
                <c:pt idx="0">
                  <c:v>関東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'折れ線グラフ'!$C$3:$N$3</c:f>
              <c:strCache/>
            </c:strRef>
          </c:cat>
          <c:val>
            <c:numRef>
              <c:f>'折れ線グラフ'!$C$6:$N$6</c:f>
              <c:numCache/>
            </c:numRef>
          </c:val>
          <c:smooth val="0"/>
        </c:ser>
        <c:ser>
          <c:idx val="3"/>
          <c:order val="3"/>
          <c:tx>
            <c:strRef>
              <c:f>'折れ線グラフ'!$B$7</c:f>
              <c:strCache>
                <c:ptCount val="1"/>
                <c:pt idx="0">
                  <c:v>近畿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'折れ線グラフ'!$C$3:$N$3</c:f>
              <c:strCache/>
            </c:strRef>
          </c:cat>
          <c:val>
            <c:numRef>
              <c:f>'折れ線グラフ'!$C$7:$N$7</c:f>
              <c:numCache/>
            </c:numRef>
          </c:val>
          <c:smooth val="0"/>
        </c:ser>
        <c:marker val="1"/>
        <c:axId val="31116584"/>
        <c:axId val="11613801"/>
      </c:lineChart>
      <c:catAx>
        <c:axId val="311165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1613801"/>
        <c:crossesAt val="10"/>
        <c:auto val="1"/>
        <c:lblOffset val="100"/>
        <c:noMultiLvlLbl val="0"/>
      </c:catAx>
      <c:valAx>
        <c:axId val="11613801"/>
        <c:scaling>
          <c:orientation val="minMax"/>
          <c:max val="2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1116584"/>
        <c:crossesAt val="1"/>
        <c:crossBetween val="midCat"/>
        <c:dispUnits>
          <c:builtInUnit val="hundreds"/>
        </c:dispUnits>
        <c:majorUnit val="40000"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905"/>
          <c:y val="0.6985"/>
          <c:w val="0.089"/>
          <c:h val="0.215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5"/>
          <c:y val="0.0245"/>
          <c:w val="0.9075"/>
          <c:h val="0.95175"/>
        </c:manualLayout>
      </c:layout>
      <c:lineChart>
        <c:grouping val="standard"/>
        <c:varyColors val="0"/>
        <c:ser>
          <c:idx val="0"/>
          <c:order val="0"/>
          <c:tx>
            <c:strRef>
              <c:f>'折れ線グラフ'!$B$39</c:f>
              <c:strCache>
                <c:ptCount val="1"/>
                <c:pt idx="0">
                  <c:v>北陸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'折れ線グラフ'!$C$38:$N$38</c:f>
              <c:strCache/>
            </c:strRef>
          </c:cat>
          <c:val>
            <c:numRef>
              <c:f>'折れ線グラフ'!$C$39:$N$39</c:f>
              <c:numCache/>
            </c:numRef>
          </c:val>
          <c:smooth val="0"/>
        </c:ser>
        <c:ser>
          <c:idx val="1"/>
          <c:order val="1"/>
          <c:tx>
            <c:strRef>
              <c:f>'折れ線グラフ'!$B$40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'折れ線グラフ'!$C$38:$N$38</c:f>
              <c:strCache/>
            </c:strRef>
          </c:cat>
          <c:val>
            <c:numRef>
              <c:f>'折れ線グラフ'!$C$40:$N$40</c:f>
              <c:numCache/>
            </c:numRef>
          </c:val>
          <c:smooth val="0"/>
        </c:ser>
        <c:ser>
          <c:idx val="2"/>
          <c:order val="2"/>
          <c:tx>
            <c:strRef>
              <c:f>'折れ線グラフ'!$B$41</c:f>
              <c:strCache>
                <c:ptCount val="1"/>
                <c:pt idx="0">
                  <c:v>関東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'折れ線グラフ'!$C$38:$N$38</c:f>
              <c:strCache/>
            </c:strRef>
          </c:cat>
          <c:val>
            <c:numRef>
              <c:f>'折れ線グラフ'!$C$41:$N$41</c:f>
              <c:numCache/>
            </c:numRef>
          </c:val>
          <c:smooth val="0"/>
        </c:ser>
        <c:ser>
          <c:idx val="3"/>
          <c:order val="3"/>
          <c:tx>
            <c:strRef>
              <c:f>'折れ線グラフ'!$B$42</c:f>
              <c:strCache>
                <c:ptCount val="1"/>
                <c:pt idx="0">
                  <c:v>近畿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'折れ線グラフ'!$C$38:$N$38</c:f>
              <c:strCache/>
            </c:strRef>
          </c:cat>
          <c:val>
            <c:numRef>
              <c:f>'折れ線グラフ'!$C$42:$N$42</c:f>
              <c:numCache/>
            </c:numRef>
          </c:val>
          <c:smooth val="0"/>
        </c:ser>
        <c:marker val="1"/>
        <c:axId val="37415346"/>
        <c:axId val="1193795"/>
      </c:lineChart>
      <c:catAx>
        <c:axId val="374153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193795"/>
        <c:crosses val="autoZero"/>
        <c:auto val="1"/>
        <c:lblOffset val="100"/>
        <c:noMultiLvlLbl val="0"/>
      </c:catAx>
      <c:valAx>
        <c:axId val="1193795"/>
        <c:scaling>
          <c:orientation val="minMax"/>
          <c:min val="0.3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7415346"/>
        <c:crossesAt val="1"/>
        <c:crossBetween val="midCat"/>
        <c:dispUnits/>
        <c:majorUnit val="0.2"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90275"/>
          <c:y val="0.67125"/>
          <c:w val="0.08675"/>
          <c:h val="0.24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0.32975</cdr:x>
      <cdr:y>0.42225</cdr:y>
    </cdr:from>
    <cdr:to>
      <cdr:x>0.6515</cdr:x>
      <cdr:y>0.55575</cdr:y>
    </cdr:to>
    <cdr:sp>
      <cdr:nvSpPr>
        <cdr:cNvPr id="1" name="TextBox 1"/>
        <cdr:cNvSpPr txBox="1">
          <a:spLocks noChangeArrowheads="1"/>
        </cdr:cNvSpPr>
      </cdr:nvSpPr>
      <cdr:spPr>
        <a:xfrm>
          <a:off x="1895475" y="1657350"/>
          <a:ext cx="1857375" cy="523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/>
            <a:t>全国（Ｈ14年）
748,156百万円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0.3445</cdr:x>
      <cdr:y>0.447</cdr:y>
    </cdr:from>
    <cdr:to>
      <cdr:x>0.6605</cdr:x>
      <cdr:y>0.571</cdr:y>
    </cdr:to>
    <cdr:sp>
      <cdr:nvSpPr>
        <cdr:cNvPr id="1" name="TextBox 1"/>
        <cdr:cNvSpPr txBox="1">
          <a:spLocks noChangeArrowheads="1"/>
        </cdr:cNvSpPr>
      </cdr:nvSpPr>
      <cdr:spPr>
        <a:xfrm>
          <a:off x="1981200" y="1762125"/>
          <a:ext cx="1819275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/>
            <a:t>北陸（Ｈ14年）
66,785百万円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0</xdr:rowOff>
    </xdr:from>
    <xdr:to>
      <xdr:col>9</xdr:col>
      <xdr:colOff>0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3724275" y="514350"/>
        <a:ext cx="57626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29</xdr:row>
      <xdr:rowOff>0</xdr:rowOff>
    </xdr:from>
    <xdr:to>
      <xdr:col>9</xdr:col>
      <xdr:colOff>0</xdr:colOff>
      <xdr:row>52</xdr:row>
      <xdr:rowOff>0</xdr:rowOff>
    </xdr:to>
    <xdr:graphicFrame>
      <xdr:nvGraphicFramePr>
        <xdr:cNvPr id="2" name="Chart 2"/>
        <xdr:cNvGraphicFramePr/>
      </xdr:nvGraphicFramePr>
      <xdr:xfrm>
        <a:off x="3724275" y="4972050"/>
        <a:ext cx="5762625" cy="394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0.00875</cdr:x>
      <cdr:y>0</cdr:y>
    </cdr:from>
    <cdr:to>
      <cdr:x>0.05275</cdr:x>
      <cdr:y>0.051</cdr:y>
    </cdr:to>
    <cdr:sp>
      <cdr:nvSpPr>
        <cdr:cNvPr id="1" name="TextBox 1"/>
        <cdr:cNvSpPr txBox="1">
          <a:spLocks noChangeArrowheads="1"/>
        </cdr:cNvSpPr>
      </cdr:nvSpPr>
      <cdr:spPr>
        <a:xfrm>
          <a:off x="85725" y="0"/>
          <a:ext cx="4572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億円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0</xdr:rowOff>
    </xdr:from>
    <xdr:to>
      <xdr:col>11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1714500" y="1552575"/>
        <a:ext cx="10372725" cy="428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44</xdr:row>
      <xdr:rowOff>0</xdr:rowOff>
    </xdr:from>
    <xdr:to>
      <xdr:col>11</xdr:col>
      <xdr:colOff>0</xdr:colOff>
      <xdr:row>69</xdr:row>
      <xdr:rowOff>0</xdr:rowOff>
    </xdr:to>
    <xdr:graphicFrame>
      <xdr:nvGraphicFramePr>
        <xdr:cNvPr id="2" name="Chart 2"/>
        <xdr:cNvGraphicFramePr/>
      </xdr:nvGraphicFramePr>
      <xdr:xfrm>
        <a:off x="1714500" y="7591425"/>
        <a:ext cx="10372725" cy="4514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tabSelected="1" workbookViewId="0" topLeftCell="A1">
      <pane xSplit="2" ySplit="3" topLeftCell="D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8.796875" defaultRowHeight="14.25"/>
  <cols>
    <col min="1" max="1" width="9" style="10" customWidth="1"/>
    <col min="2" max="2" width="9" style="1" customWidth="1"/>
    <col min="3" max="3" width="13.09765625" style="1" bestFit="1" customWidth="1"/>
    <col min="4" max="4" width="13.09765625" style="2" customWidth="1"/>
    <col min="5" max="14" width="12.09765625" style="1" bestFit="1" customWidth="1"/>
    <col min="15" max="16384" width="9" style="1" customWidth="1"/>
  </cols>
  <sheetData>
    <row r="1" spans="2:4" ht="13.5">
      <c r="B1" s="5" t="s">
        <v>69</v>
      </c>
      <c r="D1" s="1"/>
    </row>
    <row r="2" ht="13.5">
      <c r="B2" s="7" t="s">
        <v>70</v>
      </c>
    </row>
    <row r="3" spans="2:14" ht="13.5">
      <c r="B3" s="14" t="s">
        <v>4</v>
      </c>
      <c r="C3" s="15" t="s">
        <v>58</v>
      </c>
      <c r="D3" s="15" t="s">
        <v>59</v>
      </c>
      <c r="E3" s="15" t="s">
        <v>60</v>
      </c>
      <c r="F3" s="15" t="s">
        <v>61</v>
      </c>
      <c r="G3" s="15" t="s">
        <v>62</v>
      </c>
      <c r="H3" s="15" t="s">
        <v>63</v>
      </c>
      <c r="I3" s="15" t="s">
        <v>64</v>
      </c>
      <c r="J3" s="15" t="s">
        <v>65</v>
      </c>
      <c r="K3" s="15" t="s">
        <v>67</v>
      </c>
      <c r="L3" s="15" t="s">
        <v>74</v>
      </c>
      <c r="M3" s="15" t="s">
        <v>76</v>
      </c>
      <c r="N3" s="15" t="s">
        <v>82</v>
      </c>
    </row>
    <row r="4" spans="1:14" ht="13.5">
      <c r="A4" s="11" t="s">
        <v>51</v>
      </c>
      <c r="B4" s="16" t="s">
        <v>2</v>
      </c>
      <c r="C4" s="3">
        <v>75058</v>
      </c>
      <c r="D4" s="3">
        <v>86271</v>
      </c>
      <c r="E4" s="3">
        <v>95799</v>
      </c>
      <c r="F4" s="3">
        <v>87195</v>
      </c>
      <c r="G4" s="3">
        <v>101385</v>
      </c>
      <c r="H4" s="3">
        <v>83279</v>
      </c>
      <c r="I4" s="3">
        <v>83979</v>
      </c>
      <c r="J4" s="3">
        <v>104645</v>
      </c>
      <c r="K4" s="3">
        <v>90018</v>
      </c>
      <c r="L4" s="3">
        <v>84906</v>
      </c>
      <c r="M4" s="3">
        <v>78064</v>
      </c>
      <c r="N4" s="3">
        <v>71422</v>
      </c>
    </row>
    <row r="5" spans="2:14" ht="13.5">
      <c r="B5" s="6" t="s">
        <v>5</v>
      </c>
      <c r="C5" s="3">
        <v>26091</v>
      </c>
      <c r="D5" s="3">
        <v>30922</v>
      </c>
      <c r="E5" s="3">
        <v>32080</v>
      </c>
      <c r="F5" s="3">
        <v>31657</v>
      </c>
      <c r="G5" s="3">
        <v>27802</v>
      </c>
      <c r="H5" s="3">
        <v>20505</v>
      </c>
      <c r="I5" s="3">
        <v>18306</v>
      </c>
      <c r="J5" s="3">
        <v>18646</v>
      </c>
      <c r="K5" s="3">
        <v>17500</v>
      </c>
      <c r="L5" s="3">
        <v>17942</v>
      </c>
      <c r="M5" s="3">
        <v>17317</v>
      </c>
      <c r="N5" s="3">
        <v>17297</v>
      </c>
    </row>
    <row r="6" spans="2:14" ht="13.5">
      <c r="B6" s="6" t="s">
        <v>6</v>
      </c>
      <c r="C6" s="3">
        <v>8328</v>
      </c>
      <c r="D6" s="3">
        <v>9433</v>
      </c>
      <c r="E6" s="3">
        <v>10330</v>
      </c>
      <c r="F6" s="3">
        <v>10615</v>
      </c>
      <c r="G6" s="3">
        <v>14366</v>
      </c>
      <c r="H6" s="3">
        <v>10000</v>
      </c>
      <c r="I6" s="3">
        <v>11028</v>
      </c>
      <c r="J6" s="3">
        <v>11396</v>
      </c>
      <c r="K6" s="3">
        <v>10679</v>
      </c>
      <c r="L6" s="3">
        <v>8917</v>
      </c>
      <c r="M6" s="3">
        <v>10132</v>
      </c>
      <c r="N6" s="3">
        <v>9388</v>
      </c>
    </row>
    <row r="7" spans="2:14" ht="13.5">
      <c r="B7" s="6" t="s">
        <v>7</v>
      </c>
      <c r="C7" s="3">
        <v>13839</v>
      </c>
      <c r="D7" s="3">
        <v>20736</v>
      </c>
      <c r="E7" s="3">
        <v>24060</v>
      </c>
      <c r="F7" s="3">
        <v>24022</v>
      </c>
      <c r="G7" s="3">
        <v>24064</v>
      </c>
      <c r="H7" s="3">
        <v>15021</v>
      </c>
      <c r="I7" s="3">
        <v>13192</v>
      </c>
      <c r="J7" s="3">
        <v>13867</v>
      </c>
      <c r="K7" s="3">
        <v>12698</v>
      </c>
      <c r="L7" s="3">
        <v>9437</v>
      </c>
      <c r="M7" s="3">
        <v>8828</v>
      </c>
      <c r="N7" s="3">
        <v>8804</v>
      </c>
    </row>
    <row r="8" spans="2:14" ht="13.5">
      <c r="B8" s="6" t="s">
        <v>8</v>
      </c>
      <c r="C8" s="3">
        <v>9579</v>
      </c>
      <c r="D8" s="3">
        <v>11375</v>
      </c>
      <c r="E8" s="3">
        <v>12511</v>
      </c>
      <c r="F8" s="3">
        <v>13087</v>
      </c>
      <c r="G8" s="3">
        <v>15348</v>
      </c>
      <c r="H8" s="3">
        <v>11315</v>
      </c>
      <c r="I8" s="3">
        <v>9189</v>
      </c>
      <c r="J8" s="3">
        <v>10398</v>
      </c>
      <c r="K8" s="3">
        <v>9492</v>
      </c>
      <c r="L8" s="3">
        <v>7661</v>
      </c>
      <c r="M8" s="3">
        <v>4698</v>
      </c>
      <c r="N8" s="3">
        <v>5350</v>
      </c>
    </row>
    <row r="9" spans="2:14" ht="13.5">
      <c r="B9" s="6" t="s">
        <v>9</v>
      </c>
      <c r="C9" s="3">
        <v>5343</v>
      </c>
      <c r="D9" s="3">
        <v>5928</v>
      </c>
      <c r="E9" s="3">
        <v>6493</v>
      </c>
      <c r="F9" s="3">
        <v>7127</v>
      </c>
      <c r="G9" s="3">
        <v>10170</v>
      </c>
      <c r="H9" s="3">
        <v>7009</v>
      </c>
      <c r="I9" s="3">
        <v>7769</v>
      </c>
      <c r="J9" s="3">
        <v>7123</v>
      </c>
      <c r="K9" s="3">
        <v>7267</v>
      </c>
      <c r="L9" s="3">
        <v>5240</v>
      </c>
      <c r="M9" s="3">
        <v>4126</v>
      </c>
      <c r="N9" s="3">
        <v>4003</v>
      </c>
    </row>
    <row r="10" spans="2:14" ht="13.5">
      <c r="B10" s="6" t="s">
        <v>10</v>
      </c>
      <c r="C10" s="3">
        <v>9680</v>
      </c>
      <c r="D10" s="3">
        <v>13348</v>
      </c>
      <c r="E10" s="3">
        <v>10626</v>
      </c>
      <c r="F10" s="3">
        <v>8217</v>
      </c>
      <c r="G10" s="3">
        <v>10139</v>
      </c>
      <c r="H10" s="3">
        <v>8612</v>
      </c>
      <c r="I10" s="3">
        <v>10264</v>
      </c>
      <c r="J10" s="3">
        <v>9813</v>
      </c>
      <c r="K10" s="3">
        <v>9818</v>
      </c>
      <c r="L10" s="3">
        <v>7393</v>
      </c>
      <c r="M10" s="3">
        <v>6708</v>
      </c>
      <c r="N10" s="3">
        <v>5397</v>
      </c>
    </row>
    <row r="11" spans="1:14" ht="13.5">
      <c r="A11" s="11" t="s">
        <v>48</v>
      </c>
      <c r="B11" s="6"/>
      <c r="C11" s="12">
        <v>72860</v>
      </c>
      <c r="D11" s="12">
        <v>91742</v>
      </c>
      <c r="E11" s="12">
        <v>96100</v>
      </c>
      <c r="F11" s="12">
        <v>94725</v>
      </c>
      <c r="G11" s="12">
        <v>101889</v>
      </c>
      <c r="H11" s="12">
        <v>72462</v>
      </c>
      <c r="I11" s="12">
        <v>69748</v>
      </c>
      <c r="J11" s="12">
        <v>71243</v>
      </c>
      <c r="K11" s="12">
        <v>67454</v>
      </c>
      <c r="L11" s="12">
        <v>56590</v>
      </c>
      <c r="M11" s="12">
        <v>51809</v>
      </c>
      <c r="N11" s="12">
        <v>50239</v>
      </c>
    </row>
    <row r="12" spans="2:14" ht="13.5">
      <c r="B12" s="17" t="s">
        <v>11</v>
      </c>
      <c r="C12" s="3">
        <v>14567</v>
      </c>
      <c r="D12" s="3">
        <v>29036</v>
      </c>
      <c r="E12" s="3">
        <v>33722</v>
      </c>
      <c r="F12" s="3">
        <v>30638</v>
      </c>
      <c r="G12" s="3">
        <v>34059</v>
      </c>
      <c r="H12" s="3">
        <v>29914</v>
      </c>
      <c r="I12" s="3">
        <v>32550</v>
      </c>
      <c r="J12" s="3">
        <v>32157</v>
      </c>
      <c r="K12" s="3">
        <v>25354</v>
      </c>
      <c r="L12" s="3">
        <v>14486</v>
      </c>
      <c r="M12" s="3">
        <v>13377</v>
      </c>
      <c r="N12" s="3">
        <v>11106</v>
      </c>
    </row>
    <row r="13" spans="2:14" ht="13.5">
      <c r="B13" s="17" t="s">
        <v>12</v>
      </c>
      <c r="C13" s="32" t="s">
        <v>66</v>
      </c>
      <c r="D13" s="32" t="s">
        <v>66</v>
      </c>
      <c r="E13" s="32" t="s">
        <v>66</v>
      </c>
      <c r="F13" s="32" t="s">
        <v>66</v>
      </c>
      <c r="G13" s="32" t="s">
        <v>66</v>
      </c>
      <c r="H13" s="32" t="s">
        <v>66</v>
      </c>
      <c r="I13" s="32" t="s">
        <v>66</v>
      </c>
      <c r="J13" s="32" t="s">
        <v>66</v>
      </c>
      <c r="K13" s="32" t="s">
        <v>66</v>
      </c>
      <c r="L13" s="32" t="s">
        <v>66</v>
      </c>
      <c r="M13" s="32" t="s">
        <v>66</v>
      </c>
      <c r="N13" s="32" t="s">
        <v>66</v>
      </c>
    </row>
    <row r="14" spans="2:14" ht="13.5">
      <c r="B14" s="17" t="s">
        <v>13</v>
      </c>
      <c r="C14" s="32" t="s">
        <v>66</v>
      </c>
      <c r="D14" s="32" t="s">
        <v>66</v>
      </c>
      <c r="E14" s="32" t="s">
        <v>66</v>
      </c>
      <c r="F14" s="32" t="s">
        <v>66</v>
      </c>
      <c r="G14" s="32" t="s">
        <v>66</v>
      </c>
      <c r="H14" s="32" t="s">
        <v>66</v>
      </c>
      <c r="I14" s="32" t="s">
        <v>66</v>
      </c>
      <c r="J14" s="32" t="s">
        <v>66</v>
      </c>
      <c r="K14" s="32" t="s">
        <v>66</v>
      </c>
      <c r="L14" s="32" t="s">
        <v>66</v>
      </c>
      <c r="M14" s="32" t="s">
        <v>66</v>
      </c>
      <c r="N14" s="32" t="s">
        <v>66</v>
      </c>
    </row>
    <row r="15" spans="2:14" ht="13.5">
      <c r="B15" s="17" t="s">
        <v>14</v>
      </c>
      <c r="C15" s="32" t="s">
        <v>66</v>
      </c>
      <c r="D15" s="32" t="s">
        <v>66</v>
      </c>
      <c r="E15" s="32" t="s">
        <v>66</v>
      </c>
      <c r="F15" s="32" t="s">
        <v>66</v>
      </c>
      <c r="G15" s="32" t="s">
        <v>66</v>
      </c>
      <c r="H15" s="32" t="s">
        <v>66</v>
      </c>
      <c r="I15" s="32" t="s">
        <v>66</v>
      </c>
      <c r="J15" s="32" t="s">
        <v>66</v>
      </c>
      <c r="K15" s="32" t="s">
        <v>66</v>
      </c>
      <c r="L15" s="32" t="s">
        <v>66</v>
      </c>
      <c r="M15" s="32" t="s">
        <v>66</v>
      </c>
      <c r="N15" s="32" t="s">
        <v>66</v>
      </c>
    </row>
    <row r="16" spans="2:14" ht="13.5">
      <c r="B16" s="17" t="s">
        <v>15</v>
      </c>
      <c r="C16" s="3">
        <v>6729</v>
      </c>
      <c r="D16" s="3">
        <v>8346</v>
      </c>
      <c r="E16" s="3">
        <v>10442</v>
      </c>
      <c r="F16" s="3">
        <v>10166</v>
      </c>
      <c r="G16" s="3">
        <v>7840</v>
      </c>
      <c r="H16" s="3">
        <v>6688</v>
      </c>
      <c r="I16" s="3">
        <v>5159</v>
      </c>
      <c r="J16" s="3">
        <v>5873</v>
      </c>
      <c r="K16" s="3">
        <v>7444</v>
      </c>
      <c r="L16" s="3">
        <v>3999</v>
      </c>
      <c r="M16" s="3">
        <v>3661</v>
      </c>
      <c r="N16" s="3">
        <v>3737</v>
      </c>
    </row>
    <row r="17" spans="2:14" ht="13.5">
      <c r="B17" s="17" t="s">
        <v>16</v>
      </c>
      <c r="C17" s="3">
        <v>79897</v>
      </c>
      <c r="D17" s="3">
        <v>76759</v>
      </c>
      <c r="E17" s="3">
        <v>60519</v>
      </c>
      <c r="F17" s="3">
        <v>65343</v>
      </c>
      <c r="G17" s="3">
        <v>58755</v>
      </c>
      <c r="H17" s="3">
        <v>47448</v>
      </c>
      <c r="I17" s="3">
        <v>44700</v>
      </c>
      <c r="J17" s="3">
        <v>41516</v>
      </c>
      <c r="K17" s="3">
        <v>45870</v>
      </c>
      <c r="L17" s="3">
        <v>35035</v>
      </c>
      <c r="M17" s="3">
        <v>30823</v>
      </c>
      <c r="N17" s="3">
        <v>24124</v>
      </c>
    </row>
    <row r="18" spans="2:14" ht="13.5">
      <c r="B18" s="17" t="s">
        <v>0</v>
      </c>
      <c r="C18" s="3">
        <v>63864</v>
      </c>
      <c r="D18" s="3">
        <v>49430</v>
      </c>
      <c r="E18" s="3">
        <v>59109</v>
      </c>
      <c r="F18" s="3">
        <v>60372</v>
      </c>
      <c r="G18" s="3">
        <v>64325</v>
      </c>
      <c r="H18" s="3">
        <v>60121</v>
      </c>
      <c r="I18" s="3">
        <v>48670</v>
      </c>
      <c r="J18" s="3">
        <v>45386</v>
      </c>
      <c r="K18" s="3">
        <v>49428</v>
      </c>
      <c r="L18" s="3">
        <v>48551</v>
      </c>
      <c r="M18" s="3">
        <v>56653</v>
      </c>
      <c r="N18" s="3">
        <v>42814</v>
      </c>
    </row>
    <row r="19" spans="2:14" ht="13.5">
      <c r="B19" s="17" t="s">
        <v>21</v>
      </c>
      <c r="C19" s="32" t="s">
        <v>66</v>
      </c>
      <c r="D19" s="32" t="s">
        <v>66</v>
      </c>
      <c r="E19" s="32" t="s">
        <v>66</v>
      </c>
      <c r="F19" s="32" t="s">
        <v>66</v>
      </c>
      <c r="G19" s="32" t="s">
        <v>66</v>
      </c>
      <c r="H19" s="32" t="s">
        <v>66</v>
      </c>
      <c r="I19" s="32" t="s">
        <v>66</v>
      </c>
      <c r="J19" s="32" t="s">
        <v>66</v>
      </c>
      <c r="K19" s="32" t="s">
        <v>66</v>
      </c>
      <c r="L19" s="32" t="s">
        <v>66</v>
      </c>
      <c r="M19" s="32" t="s">
        <v>66</v>
      </c>
      <c r="N19" s="32" t="s">
        <v>66</v>
      </c>
    </row>
    <row r="20" spans="2:14" ht="13.5">
      <c r="B20" s="17" t="s">
        <v>22</v>
      </c>
      <c r="C20" s="32" t="s">
        <v>66</v>
      </c>
      <c r="D20" s="32" t="s">
        <v>66</v>
      </c>
      <c r="E20" s="32" t="s">
        <v>66</v>
      </c>
      <c r="F20" s="32" t="s">
        <v>66</v>
      </c>
      <c r="G20" s="32" t="s">
        <v>66</v>
      </c>
      <c r="H20" s="32" t="s">
        <v>66</v>
      </c>
      <c r="I20" s="32" t="s">
        <v>66</v>
      </c>
      <c r="J20" s="32" t="s">
        <v>66</v>
      </c>
      <c r="K20" s="32" t="s">
        <v>66</v>
      </c>
      <c r="L20" s="32" t="s">
        <v>66</v>
      </c>
      <c r="M20" s="32" t="s">
        <v>66</v>
      </c>
      <c r="N20" s="32" t="s">
        <v>66</v>
      </c>
    </row>
    <row r="21" spans="1:14" ht="13.5">
      <c r="A21" s="11" t="s">
        <v>49</v>
      </c>
      <c r="B21" s="17"/>
      <c r="C21" s="18">
        <v>165057</v>
      </c>
      <c r="D21" s="18">
        <v>163571</v>
      </c>
      <c r="E21" s="18">
        <v>163792</v>
      </c>
      <c r="F21" s="18">
        <v>166519</v>
      </c>
      <c r="G21" s="18">
        <v>164979</v>
      </c>
      <c r="H21" s="18">
        <v>144171</v>
      </c>
      <c r="I21" s="18">
        <v>131079</v>
      </c>
      <c r="J21" s="18">
        <v>124932</v>
      </c>
      <c r="K21" s="18">
        <v>128096</v>
      </c>
      <c r="L21" s="18">
        <v>102071</v>
      </c>
      <c r="M21" s="18">
        <v>104514</v>
      </c>
      <c r="N21" s="18">
        <v>81781</v>
      </c>
    </row>
    <row r="22" spans="2:14" ht="13.5">
      <c r="B22" s="19" t="s">
        <v>17</v>
      </c>
      <c r="C22" s="3">
        <v>21710</v>
      </c>
      <c r="D22" s="3">
        <v>24429</v>
      </c>
      <c r="E22" s="3">
        <v>29482</v>
      </c>
      <c r="F22" s="3">
        <v>32637</v>
      </c>
      <c r="G22" s="3">
        <v>35172</v>
      </c>
      <c r="H22" s="3">
        <v>36037</v>
      </c>
      <c r="I22" s="3">
        <v>29793</v>
      </c>
      <c r="J22" s="3">
        <v>36136</v>
      </c>
      <c r="K22" s="3">
        <v>47324</v>
      </c>
      <c r="L22" s="3">
        <v>43815</v>
      </c>
      <c r="M22" s="3">
        <v>45723</v>
      </c>
      <c r="N22" s="3">
        <v>48426</v>
      </c>
    </row>
    <row r="23" spans="2:14" ht="13.5">
      <c r="B23" s="19" t="s">
        <v>18</v>
      </c>
      <c r="C23" s="3">
        <v>10048</v>
      </c>
      <c r="D23" s="3">
        <v>10824</v>
      </c>
      <c r="E23" s="3">
        <v>11952</v>
      </c>
      <c r="F23" s="3">
        <v>11684</v>
      </c>
      <c r="G23" s="3">
        <v>12251</v>
      </c>
      <c r="H23" s="3">
        <v>11648</v>
      </c>
      <c r="I23" s="3">
        <v>10323</v>
      </c>
      <c r="J23" s="3">
        <v>13127</v>
      </c>
      <c r="K23" s="3">
        <v>11189</v>
      </c>
      <c r="L23" s="3">
        <v>9128</v>
      </c>
      <c r="M23" s="3">
        <v>10212</v>
      </c>
      <c r="N23" s="3">
        <v>7487</v>
      </c>
    </row>
    <row r="24" spans="2:14" ht="13.5">
      <c r="B24" s="19" t="s">
        <v>19</v>
      </c>
      <c r="C24" s="3">
        <v>5608</v>
      </c>
      <c r="D24" s="3">
        <v>6282</v>
      </c>
      <c r="E24" s="3">
        <v>8370</v>
      </c>
      <c r="F24" s="3">
        <v>7570</v>
      </c>
      <c r="G24" s="3">
        <v>7961</v>
      </c>
      <c r="H24" s="3">
        <v>7740</v>
      </c>
      <c r="I24" s="3">
        <v>7303</v>
      </c>
      <c r="J24" s="3">
        <v>9548</v>
      </c>
      <c r="K24" s="3">
        <v>7218</v>
      </c>
      <c r="L24" s="3">
        <v>7043</v>
      </c>
      <c r="M24" s="3">
        <v>7029</v>
      </c>
      <c r="N24" s="3">
        <v>5444</v>
      </c>
    </row>
    <row r="25" spans="2:14" ht="13.5">
      <c r="B25" s="19" t="s">
        <v>20</v>
      </c>
      <c r="C25" s="3">
        <v>4536</v>
      </c>
      <c r="D25" s="3">
        <v>5055</v>
      </c>
      <c r="E25" s="3">
        <v>7139</v>
      </c>
      <c r="F25" s="3">
        <v>6347</v>
      </c>
      <c r="G25" s="3">
        <v>8135</v>
      </c>
      <c r="H25" s="3">
        <v>7370</v>
      </c>
      <c r="I25" s="3">
        <v>6877</v>
      </c>
      <c r="J25" s="3">
        <v>7942</v>
      </c>
      <c r="K25" s="3">
        <v>8055</v>
      </c>
      <c r="L25" s="3">
        <v>7189</v>
      </c>
      <c r="M25" s="3">
        <v>5705</v>
      </c>
      <c r="N25" s="3">
        <v>5428</v>
      </c>
    </row>
    <row r="26" spans="1:14" ht="13.5">
      <c r="A26" s="11" t="s">
        <v>52</v>
      </c>
      <c r="B26" s="19"/>
      <c r="C26" s="20">
        <v>41902</v>
      </c>
      <c r="D26" s="20">
        <v>46590</v>
      </c>
      <c r="E26" s="20">
        <v>56943</v>
      </c>
      <c r="F26" s="20">
        <v>58238</v>
      </c>
      <c r="G26" s="20">
        <v>63519</v>
      </c>
      <c r="H26" s="20">
        <v>62795</v>
      </c>
      <c r="I26" s="20">
        <v>54296</v>
      </c>
      <c r="J26" s="20">
        <v>66753</v>
      </c>
      <c r="K26" s="20">
        <v>73786</v>
      </c>
      <c r="L26" s="20">
        <v>67175</v>
      </c>
      <c r="M26" s="20">
        <v>68669</v>
      </c>
      <c r="N26" s="20">
        <v>66785</v>
      </c>
    </row>
    <row r="27" spans="2:14" ht="13.5">
      <c r="B27" s="21" t="s">
        <v>23</v>
      </c>
      <c r="C27" s="32" t="s">
        <v>66</v>
      </c>
      <c r="D27" s="32" t="s">
        <v>66</v>
      </c>
      <c r="E27" s="32" t="s">
        <v>66</v>
      </c>
      <c r="F27" s="32" t="s">
        <v>66</v>
      </c>
      <c r="G27" s="32" t="s">
        <v>66</v>
      </c>
      <c r="H27" s="32" t="s">
        <v>66</v>
      </c>
      <c r="I27" s="32" t="s">
        <v>66</v>
      </c>
      <c r="J27" s="32" t="s">
        <v>66</v>
      </c>
      <c r="K27" s="32" t="s">
        <v>66</v>
      </c>
      <c r="L27" s="32" t="s">
        <v>66</v>
      </c>
      <c r="M27" s="32" t="s">
        <v>66</v>
      </c>
      <c r="N27" s="32" t="s">
        <v>66</v>
      </c>
    </row>
    <row r="28" spans="2:14" ht="13.5">
      <c r="B28" s="21" t="s">
        <v>24</v>
      </c>
      <c r="C28" s="3">
        <v>17407</v>
      </c>
      <c r="D28" s="3">
        <v>19845</v>
      </c>
      <c r="E28" s="3">
        <v>21893</v>
      </c>
      <c r="F28" s="3">
        <v>21654</v>
      </c>
      <c r="G28" s="3">
        <v>23371</v>
      </c>
      <c r="H28" s="3">
        <v>20486</v>
      </c>
      <c r="I28" s="3">
        <v>18704</v>
      </c>
      <c r="J28" s="3">
        <v>23854</v>
      </c>
      <c r="K28" s="3">
        <v>23912</v>
      </c>
      <c r="L28" s="3">
        <v>20185</v>
      </c>
      <c r="M28" s="3">
        <v>18259</v>
      </c>
      <c r="N28" s="3">
        <v>17532</v>
      </c>
    </row>
    <row r="29" spans="2:14" ht="13.5">
      <c r="B29" s="21" t="s">
        <v>25</v>
      </c>
      <c r="C29" s="3">
        <v>32544</v>
      </c>
      <c r="D29" s="3">
        <v>42766</v>
      </c>
      <c r="E29" s="3">
        <v>53141</v>
      </c>
      <c r="F29" s="3">
        <v>44188</v>
      </c>
      <c r="G29" s="3">
        <v>47708</v>
      </c>
      <c r="H29" s="3">
        <v>45545</v>
      </c>
      <c r="I29" s="3">
        <v>45073</v>
      </c>
      <c r="J29" s="3">
        <v>45773</v>
      </c>
      <c r="K29" s="3">
        <v>54375</v>
      </c>
      <c r="L29" s="3">
        <v>55996</v>
      </c>
      <c r="M29" s="3">
        <v>38903</v>
      </c>
      <c r="N29" s="3">
        <v>38400</v>
      </c>
    </row>
    <row r="30" spans="2:14" ht="13.5">
      <c r="B30" s="21" t="s">
        <v>26</v>
      </c>
      <c r="C30" s="3">
        <v>14956</v>
      </c>
      <c r="D30" s="3">
        <v>17861</v>
      </c>
      <c r="E30" s="3">
        <v>19773</v>
      </c>
      <c r="F30" s="3">
        <v>16792</v>
      </c>
      <c r="G30" s="3">
        <v>33068</v>
      </c>
      <c r="H30" s="3">
        <v>23668</v>
      </c>
      <c r="I30" s="3">
        <v>10837</v>
      </c>
      <c r="J30" s="3">
        <v>14635</v>
      </c>
      <c r="K30" s="3">
        <v>16037</v>
      </c>
      <c r="L30" s="3">
        <v>13058</v>
      </c>
      <c r="M30" s="3">
        <v>15513</v>
      </c>
      <c r="N30" s="3">
        <v>17958</v>
      </c>
    </row>
    <row r="31" spans="1:14" ht="13.5">
      <c r="A31" s="11" t="s">
        <v>53</v>
      </c>
      <c r="B31" s="21"/>
      <c r="C31" s="22">
        <v>64907</v>
      </c>
      <c r="D31" s="22">
        <v>80472</v>
      </c>
      <c r="E31" s="22">
        <v>94807</v>
      </c>
      <c r="F31" s="22">
        <v>82634</v>
      </c>
      <c r="G31" s="22">
        <v>104147</v>
      </c>
      <c r="H31" s="22">
        <v>89699</v>
      </c>
      <c r="I31" s="22">
        <v>74614</v>
      </c>
      <c r="J31" s="22">
        <v>84262</v>
      </c>
      <c r="K31" s="22">
        <v>94324</v>
      </c>
      <c r="L31" s="22">
        <v>89239</v>
      </c>
      <c r="M31" s="22">
        <v>72675</v>
      </c>
      <c r="N31" s="22">
        <v>73890</v>
      </c>
    </row>
    <row r="32" spans="2:14" ht="13.5">
      <c r="B32" s="23" t="s">
        <v>27</v>
      </c>
      <c r="C32" s="3">
        <v>1545</v>
      </c>
      <c r="D32" s="3">
        <v>3235</v>
      </c>
      <c r="E32" s="3">
        <v>2450</v>
      </c>
      <c r="F32" s="3">
        <v>1258</v>
      </c>
      <c r="G32" s="3">
        <v>737</v>
      </c>
      <c r="H32" s="3">
        <v>1164</v>
      </c>
      <c r="I32" s="3">
        <v>374</v>
      </c>
      <c r="J32" s="3">
        <v>454</v>
      </c>
      <c r="K32" s="3">
        <v>45</v>
      </c>
      <c r="L32" s="3">
        <v>50</v>
      </c>
      <c r="M32" s="3">
        <v>37</v>
      </c>
      <c r="N32" s="3">
        <v>275</v>
      </c>
    </row>
    <row r="33" spans="2:14" ht="13.5">
      <c r="B33" s="23" t="s">
        <v>28</v>
      </c>
      <c r="C33" s="3">
        <v>4667</v>
      </c>
      <c r="D33" s="3">
        <v>5348</v>
      </c>
      <c r="E33" s="3">
        <v>5054</v>
      </c>
      <c r="F33" s="3">
        <v>4618</v>
      </c>
      <c r="G33" s="3">
        <v>6778</v>
      </c>
      <c r="H33" s="3">
        <v>5279</v>
      </c>
      <c r="I33" s="3">
        <v>4136</v>
      </c>
      <c r="J33" s="3">
        <v>3656</v>
      </c>
      <c r="K33" s="3">
        <v>3296</v>
      </c>
      <c r="L33" s="3">
        <v>2635</v>
      </c>
      <c r="M33" s="3">
        <v>2220</v>
      </c>
      <c r="N33" s="3">
        <v>2098</v>
      </c>
    </row>
    <row r="34" spans="2:14" ht="13.5">
      <c r="B34" s="23" t="s">
        <v>29</v>
      </c>
      <c r="C34" s="3">
        <v>39856</v>
      </c>
      <c r="D34" s="3">
        <v>57005</v>
      </c>
      <c r="E34" s="3">
        <v>53595</v>
      </c>
      <c r="F34" s="3">
        <v>53303</v>
      </c>
      <c r="G34" s="3">
        <v>57708</v>
      </c>
      <c r="H34" s="3">
        <v>55544</v>
      </c>
      <c r="I34" s="3">
        <v>56993</v>
      </c>
      <c r="J34" s="3">
        <v>54939</v>
      </c>
      <c r="K34" s="3">
        <v>61328</v>
      </c>
      <c r="L34" s="3">
        <v>49902</v>
      </c>
      <c r="M34" s="3">
        <v>57157</v>
      </c>
      <c r="N34" s="3">
        <v>63086</v>
      </c>
    </row>
    <row r="35" spans="2:14" ht="13.5">
      <c r="B35" s="23" t="s">
        <v>30</v>
      </c>
      <c r="C35" s="3">
        <v>39797</v>
      </c>
      <c r="D35" s="3">
        <v>48486</v>
      </c>
      <c r="E35" s="3">
        <v>53971</v>
      </c>
      <c r="F35" s="3">
        <v>52194</v>
      </c>
      <c r="G35" s="3">
        <v>71933</v>
      </c>
      <c r="H35" s="3">
        <v>94414</v>
      </c>
      <c r="I35" s="3">
        <v>71986</v>
      </c>
      <c r="J35" s="3">
        <v>70036</v>
      </c>
      <c r="K35" s="3">
        <v>53250</v>
      </c>
      <c r="L35" s="3">
        <v>41977</v>
      </c>
      <c r="M35" s="3">
        <v>32581</v>
      </c>
      <c r="N35" s="3">
        <v>31729</v>
      </c>
    </row>
    <row r="36" spans="2:14" ht="13.5">
      <c r="B36" s="23" t="s">
        <v>31</v>
      </c>
      <c r="C36" s="32" t="s">
        <v>66</v>
      </c>
      <c r="D36" s="32" t="s">
        <v>66</v>
      </c>
      <c r="E36" s="32" t="s">
        <v>66</v>
      </c>
      <c r="F36" s="32" t="s">
        <v>66</v>
      </c>
      <c r="G36" s="32" t="s">
        <v>66</v>
      </c>
      <c r="H36" s="32" t="s">
        <v>66</v>
      </c>
      <c r="I36" s="32" t="s">
        <v>66</v>
      </c>
      <c r="J36" s="32" t="s">
        <v>66</v>
      </c>
      <c r="K36" s="32" t="s">
        <v>66</v>
      </c>
      <c r="L36" s="32" t="s">
        <v>66</v>
      </c>
      <c r="M36" s="32" t="s">
        <v>66</v>
      </c>
      <c r="N36" s="32" t="s">
        <v>66</v>
      </c>
    </row>
    <row r="37" spans="2:14" ht="13.5">
      <c r="B37" s="23" t="s">
        <v>1</v>
      </c>
      <c r="C37" s="3">
        <v>10224</v>
      </c>
      <c r="D37" s="3">
        <v>12149</v>
      </c>
      <c r="E37" s="3">
        <v>10886</v>
      </c>
      <c r="F37" s="3">
        <v>7917</v>
      </c>
      <c r="G37" s="3">
        <v>10030</v>
      </c>
      <c r="H37" s="3">
        <v>9968</v>
      </c>
      <c r="I37" s="3">
        <v>8474</v>
      </c>
      <c r="J37" s="3">
        <v>10419</v>
      </c>
      <c r="K37" s="3">
        <v>12734</v>
      </c>
      <c r="L37" s="3">
        <v>12359</v>
      </c>
      <c r="M37" s="3">
        <v>11966</v>
      </c>
      <c r="N37" s="3">
        <v>13248</v>
      </c>
    </row>
    <row r="38" spans="1:14" ht="13.5">
      <c r="A38" s="11" t="s">
        <v>50</v>
      </c>
      <c r="B38" s="23"/>
      <c r="C38" s="24">
        <v>96089</v>
      </c>
      <c r="D38" s="24">
        <v>126223</v>
      </c>
      <c r="E38" s="24">
        <v>125956</v>
      </c>
      <c r="F38" s="24">
        <v>119290</v>
      </c>
      <c r="G38" s="24">
        <v>147186</v>
      </c>
      <c r="H38" s="24">
        <v>166369</v>
      </c>
      <c r="I38" s="24">
        <v>141963</v>
      </c>
      <c r="J38" s="24">
        <v>139504</v>
      </c>
      <c r="K38" s="24">
        <v>130653</v>
      </c>
      <c r="L38" s="24">
        <v>106923</v>
      </c>
      <c r="M38" s="24">
        <v>103961</v>
      </c>
      <c r="N38" s="24">
        <v>110436</v>
      </c>
    </row>
    <row r="39" spans="2:14" ht="13.5">
      <c r="B39" s="6" t="s">
        <v>32</v>
      </c>
      <c r="C39" s="3">
        <v>5958</v>
      </c>
      <c r="D39" s="3">
        <v>6638</v>
      </c>
      <c r="E39" s="3">
        <v>9795</v>
      </c>
      <c r="F39" s="3">
        <v>6633</v>
      </c>
      <c r="G39" s="3">
        <v>14357</v>
      </c>
      <c r="H39" s="3">
        <v>6575</v>
      </c>
      <c r="I39" s="3">
        <v>5960</v>
      </c>
      <c r="J39" s="3">
        <v>5650</v>
      </c>
      <c r="K39" s="3">
        <v>5784</v>
      </c>
      <c r="L39" s="3">
        <v>5779</v>
      </c>
      <c r="M39" s="3">
        <v>6636</v>
      </c>
      <c r="N39" s="3">
        <v>6312</v>
      </c>
    </row>
    <row r="40" spans="2:14" ht="13.5">
      <c r="B40" s="6" t="s">
        <v>33</v>
      </c>
      <c r="C40" s="3">
        <v>8498</v>
      </c>
      <c r="D40" s="3">
        <v>9684</v>
      </c>
      <c r="E40" s="3">
        <v>9188</v>
      </c>
      <c r="F40" s="3">
        <v>14842</v>
      </c>
      <c r="G40" s="3">
        <v>11249</v>
      </c>
      <c r="H40" s="3">
        <v>15035</v>
      </c>
      <c r="I40" s="3">
        <v>9443</v>
      </c>
      <c r="J40" s="3">
        <v>9660</v>
      </c>
      <c r="K40" s="3">
        <v>8592</v>
      </c>
      <c r="L40" s="3">
        <v>10835</v>
      </c>
      <c r="M40" s="3">
        <v>9609</v>
      </c>
      <c r="N40" s="3">
        <v>10335</v>
      </c>
    </row>
    <row r="41" spans="2:14" ht="13.5">
      <c r="B41" s="6" t="s">
        <v>34</v>
      </c>
      <c r="C41" s="3">
        <v>6816</v>
      </c>
      <c r="D41" s="3">
        <v>7677</v>
      </c>
      <c r="E41" s="3">
        <v>10964</v>
      </c>
      <c r="F41" s="3">
        <v>9835</v>
      </c>
      <c r="G41" s="3">
        <v>13069</v>
      </c>
      <c r="H41" s="3">
        <v>11831</v>
      </c>
      <c r="I41" s="3">
        <v>9411</v>
      </c>
      <c r="J41" s="3">
        <v>6685</v>
      </c>
      <c r="K41" s="3">
        <v>8548</v>
      </c>
      <c r="L41" s="3">
        <v>8495</v>
      </c>
      <c r="M41" s="3">
        <v>8316</v>
      </c>
      <c r="N41" s="3">
        <v>7233</v>
      </c>
    </row>
    <row r="42" spans="2:14" ht="13.5">
      <c r="B42" s="6" t="s">
        <v>35</v>
      </c>
      <c r="C42" s="3">
        <v>15349</v>
      </c>
      <c r="D42" s="3">
        <v>22815</v>
      </c>
      <c r="E42" s="3">
        <v>26668</v>
      </c>
      <c r="F42" s="3">
        <v>22224</v>
      </c>
      <c r="G42" s="3">
        <v>30987</v>
      </c>
      <c r="H42" s="3">
        <v>36647</v>
      </c>
      <c r="I42" s="3">
        <v>35028</v>
      </c>
      <c r="J42" s="3">
        <v>45740</v>
      </c>
      <c r="K42" s="3">
        <v>40804</v>
      </c>
      <c r="L42" s="3">
        <v>34497</v>
      </c>
      <c r="M42" s="3">
        <v>28262</v>
      </c>
      <c r="N42" s="3">
        <v>30214</v>
      </c>
    </row>
    <row r="43" spans="2:14" ht="13.5">
      <c r="B43" s="6" t="s">
        <v>36</v>
      </c>
      <c r="C43" s="3">
        <v>21047</v>
      </c>
      <c r="D43" s="3">
        <v>26939</v>
      </c>
      <c r="E43" s="3">
        <v>29365</v>
      </c>
      <c r="F43" s="3">
        <v>29066</v>
      </c>
      <c r="G43" s="3">
        <v>30387</v>
      </c>
      <c r="H43" s="3">
        <v>29758</v>
      </c>
      <c r="I43" s="3">
        <v>19953</v>
      </c>
      <c r="J43" s="3">
        <v>24152</v>
      </c>
      <c r="K43" s="3">
        <v>28960</v>
      </c>
      <c r="L43" s="3">
        <v>29905</v>
      </c>
      <c r="M43" s="3">
        <v>25954</v>
      </c>
      <c r="N43" s="3">
        <v>24631</v>
      </c>
    </row>
    <row r="44" spans="1:14" ht="13.5">
      <c r="A44" s="11" t="s">
        <v>54</v>
      </c>
      <c r="B44" s="6"/>
      <c r="C44" s="12">
        <v>57668</v>
      </c>
      <c r="D44" s="12">
        <v>73753</v>
      </c>
      <c r="E44" s="12">
        <v>85980</v>
      </c>
      <c r="F44" s="12">
        <v>82600</v>
      </c>
      <c r="G44" s="12">
        <v>100049</v>
      </c>
      <c r="H44" s="12">
        <v>99846</v>
      </c>
      <c r="I44" s="12">
        <v>79795</v>
      </c>
      <c r="J44" s="12">
        <v>91887</v>
      </c>
      <c r="K44" s="12">
        <v>92688</v>
      </c>
      <c r="L44" s="12">
        <v>89511</v>
      </c>
      <c r="M44" s="12">
        <v>78777</v>
      </c>
      <c r="N44" s="12">
        <v>78725</v>
      </c>
    </row>
    <row r="45" spans="2:14" ht="13.5">
      <c r="B45" s="25" t="s">
        <v>37</v>
      </c>
      <c r="C45" s="3">
        <v>6874</v>
      </c>
      <c r="D45" s="3">
        <v>5476</v>
      </c>
      <c r="E45" s="3">
        <v>12711</v>
      </c>
      <c r="F45" s="3">
        <v>5458</v>
      </c>
      <c r="G45" s="3">
        <v>15225</v>
      </c>
      <c r="H45" s="3">
        <v>13613</v>
      </c>
      <c r="I45" s="3">
        <v>13796</v>
      </c>
      <c r="J45" s="3">
        <v>15221</v>
      </c>
      <c r="K45" s="3">
        <v>14489</v>
      </c>
      <c r="L45" s="3">
        <v>8974</v>
      </c>
      <c r="M45" s="3">
        <v>9606</v>
      </c>
      <c r="N45" s="3">
        <v>8086</v>
      </c>
    </row>
    <row r="46" spans="2:14" ht="13.5">
      <c r="B46" s="25" t="s">
        <v>38</v>
      </c>
      <c r="C46" s="3">
        <v>10933</v>
      </c>
      <c r="D46" s="3">
        <v>12324</v>
      </c>
      <c r="E46" s="3">
        <v>12599</v>
      </c>
      <c r="F46" s="3">
        <v>11950</v>
      </c>
      <c r="G46" s="3">
        <v>13319</v>
      </c>
      <c r="H46" s="3">
        <v>12824</v>
      </c>
      <c r="I46" s="3">
        <v>12495</v>
      </c>
      <c r="J46" s="3">
        <v>13342</v>
      </c>
      <c r="K46" s="3">
        <v>11099</v>
      </c>
      <c r="L46" s="3">
        <v>13760</v>
      </c>
      <c r="M46" s="3">
        <v>9267</v>
      </c>
      <c r="N46" s="3">
        <v>9032</v>
      </c>
    </row>
    <row r="47" spans="2:14" ht="13.5">
      <c r="B47" s="25" t="s">
        <v>39</v>
      </c>
      <c r="C47" s="3">
        <v>9297</v>
      </c>
      <c r="D47" s="3">
        <v>11027</v>
      </c>
      <c r="E47" s="3">
        <v>11902</v>
      </c>
      <c r="F47" s="3">
        <v>14923</v>
      </c>
      <c r="G47" s="3">
        <v>20439</v>
      </c>
      <c r="H47" s="3">
        <v>12770</v>
      </c>
      <c r="I47" s="3">
        <v>15190</v>
      </c>
      <c r="J47" s="3">
        <v>15252</v>
      </c>
      <c r="K47" s="3">
        <v>20249</v>
      </c>
      <c r="L47" s="3">
        <v>15340</v>
      </c>
      <c r="M47" s="3">
        <v>12120</v>
      </c>
      <c r="N47" s="3">
        <v>11761</v>
      </c>
    </row>
    <row r="48" spans="2:14" ht="13.5">
      <c r="B48" s="25" t="s">
        <v>40</v>
      </c>
      <c r="C48" s="3">
        <v>14271</v>
      </c>
      <c r="D48" s="3">
        <v>19088</v>
      </c>
      <c r="E48" s="3">
        <v>26087</v>
      </c>
      <c r="F48" s="3">
        <v>19089</v>
      </c>
      <c r="G48" s="3">
        <v>22630</v>
      </c>
      <c r="H48" s="3">
        <v>17926</v>
      </c>
      <c r="I48" s="3">
        <v>16314</v>
      </c>
      <c r="J48" s="3">
        <v>13434</v>
      </c>
      <c r="K48" s="3">
        <v>13912</v>
      </c>
      <c r="L48" s="3">
        <v>13137</v>
      </c>
      <c r="M48" s="3">
        <v>13711</v>
      </c>
      <c r="N48" s="3">
        <v>11422</v>
      </c>
    </row>
    <row r="49" spans="1:14" ht="13.5">
      <c r="A49" s="11" t="s">
        <v>55</v>
      </c>
      <c r="B49" s="25"/>
      <c r="C49" s="26">
        <v>41375</v>
      </c>
      <c r="D49" s="26">
        <v>47915</v>
      </c>
      <c r="E49" s="26">
        <v>63299</v>
      </c>
      <c r="F49" s="26">
        <v>51420</v>
      </c>
      <c r="G49" s="26">
        <v>71613</v>
      </c>
      <c r="H49" s="26">
        <v>57133</v>
      </c>
      <c r="I49" s="26">
        <v>57795</v>
      </c>
      <c r="J49" s="26">
        <v>57249</v>
      </c>
      <c r="K49" s="26">
        <v>59749</v>
      </c>
      <c r="L49" s="26">
        <v>51211</v>
      </c>
      <c r="M49" s="26">
        <v>44704</v>
      </c>
      <c r="N49" s="26">
        <v>40301</v>
      </c>
    </row>
    <row r="50" spans="2:14" ht="13.5">
      <c r="B50" s="27" t="s">
        <v>41</v>
      </c>
      <c r="C50" s="3">
        <v>42224</v>
      </c>
      <c r="D50" s="3">
        <v>73120</v>
      </c>
      <c r="E50" s="3">
        <v>59576</v>
      </c>
      <c r="F50" s="3">
        <v>51356</v>
      </c>
      <c r="G50" s="3">
        <v>56278</v>
      </c>
      <c r="H50" s="3">
        <v>55028</v>
      </c>
      <c r="I50" s="3">
        <v>48264</v>
      </c>
      <c r="J50" s="3">
        <v>62465</v>
      </c>
      <c r="K50" s="3">
        <v>60392</v>
      </c>
      <c r="L50" s="3">
        <v>66299</v>
      </c>
      <c r="M50" s="3">
        <v>52320</v>
      </c>
      <c r="N50" s="3">
        <v>47771</v>
      </c>
    </row>
    <row r="51" spans="2:14" ht="13.5">
      <c r="B51" s="27" t="s">
        <v>42</v>
      </c>
      <c r="C51" s="3">
        <v>5299</v>
      </c>
      <c r="D51" s="3">
        <v>5576</v>
      </c>
      <c r="E51" s="3">
        <v>7527</v>
      </c>
      <c r="F51" s="3">
        <v>9090</v>
      </c>
      <c r="G51" s="3">
        <v>7110</v>
      </c>
      <c r="H51" s="3">
        <v>6884</v>
      </c>
      <c r="I51" s="3">
        <v>6855</v>
      </c>
      <c r="J51" s="3">
        <v>8672</v>
      </c>
      <c r="K51" s="3">
        <v>9715</v>
      </c>
      <c r="L51" s="3">
        <v>6913</v>
      </c>
      <c r="M51" s="3">
        <v>4685</v>
      </c>
      <c r="N51" s="3">
        <v>2945</v>
      </c>
    </row>
    <row r="52" spans="2:14" ht="13.5">
      <c r="B52" s="27" t="s">
        <v>43</v>
      </c>
      <c r="C52" s="3">
        <v>22115</v>
      </c>
      <c r="D52" s="3">
        <v>26992</v>
      </c>
      <c r="E52" s="3">
        <v>28886</v>
      </c>
      <c r="F52" s="3">
        <v>31177</v>
      </c>
      <c r="G52" s="3">
        <v>34630</v>
      </c>
      <c r="H52" s="3">
        <v>33328</v>
      </c>
      <c r="I52" s="3">
        <v>29106</v>
      </c>
      <c r="J52" s="3">
        <v>41041</v>
      </c>
      <c r="K52" s="3">
        <v>36326</v>
      </c>
      <c r="L52" s="3">
        <v>32915</v>
      </c>
      <c r="M52" s="3">
        <v>29206</v>
      </c>
      <c r="N52" s="3">
        <v>23911</v>
      </c>
    </row>
    <row r="53" spans="2:14" ht="13.5">
      <c r="B53" s="27" t="s">
        <v>44</v>
      </c>
      <c r="C53" s="3">
        <v>17382</v>
      </c>
      <c r="D53" s="3">
        <v>22690</v>
      </c>
      <c r="E53" s="3">
        <v>33653</v>
      </c>
      <c r="F53" s="3">
        <v>23794</v>
      </c>
      <c r="G53" s="3">
        <v>27349</v>
      </c>
      <c r="H53" s="3">
        <v>24023</v>
      </c>
      <c r="I53" s="3">
        <v>24203</v>
      </c>
      <c r="J53" s="3">
        <v>28221</v>
      </c>
      <c r="K53" s="3">
        <v>19738</v>
      </c>
      <c r="L53" s="3">
        <v>13472</v>
      </c>
      <c r="M53" s="3">
        <v>10720</v>
      </c>
      <c r="N53" s="3">
        <v>8779</v>
      </c>
    </row>
    <row r="54" spans="2:14" ht="13.5">
      <c r="B54" s="27" t="s">
        <v>45</v>
      </c>
      <c r="C54" s="3">
        <v>7360</v>
      </c>
      <c r="D54" s="3">
        <v>8653</v>
      </c>
      <c r="E54" s="3">
        <v>10272</v>
      </c>
      <c r="F54" s="3">
        <v>9122</v>
      </c>
      <c r="G54" s="3">
        <v>11230</v>
      </c>
      <c r="H54" s="3">
        <v>10896</v>
      </c>
      <c r="I54" s="3">
        <v>5683</v>
      </c>
      <c r="J54" s="3">
        <v>10286</v>
      </c>
      <c r="K54" s="3">
        <v>8446</v>
      </c>
      <c r="L54" s="3">
        <v>12237</v>
      </c>
      <c r="M54" s="3">
        <v>11398</v>
      </c>
      <c r="N54" s="3">
        <v>11617</v>
      </c>
    </row>
    <row r="55" spans="2:14" ht="13.5">
      <c r="B55" s="27" t="s">
        <v>46</v>
      </c>
      <c r="C55" s="3">
        <v>12685</v>
      </c>
      <c r="D55" s="3">
        <v>15022</v>
      </c>
      <c r="E55" s="3">
        <v>13946</v>
      </c>
      <c r="F55" s="3">
        <v>18402</v>
      </c>
      <c r="G55" s="3">
        <v>15440</v>
      </c>
      <c r="H55" s="3">
        <v>12808</v>
      </c>
      <c r="I55" s="3">
        <v>11219</v>
      </c>
      <c r="J55" s="3">
        <v>15023</v>
      </c>
      <c r="K55" s="3">
        <v>11007</v>
      </c>
      <c r="L55" s="3">
        <v>10073</v>
      </c>
      <c r="M55" s="3">
        <v>10280</v>
      </c>
      <c r="N55" s="3">
        <v>10065</v>
      </c>
    </row>
    <row r="56" spans="2:14" ht="13.5">
      <c r="B56" s="27" t="s">
        <v>3</v>
      </c>
      <c r="C56" s="3">
        <v>35909</v>
      </c>
      <c r="D56" s="3">
        <v>42977</v>
      </c>
      <c r="E56" s="3">
        <v>52566</v>
      </c>
      <c r="F56" s="3">
        <v>45796</v>
      </c>
      <c r="G56" s="3">
        <v>44172</v>
      </c>
      <c r="H56" s="3">
        <v>41591</v>
      </c>
      <c r="I56" s="3">
        <v>44886</v>
      </c>
      <c r="J56" s="3">
        <v>40859</v>
      </c>
      <c r="K56" s="3">
        <v>41193</v>
      </c>
      <c r="L56" s="3">
        <v>42260</v>
      </c>
      <c r="M56" s="3">
        <v>37484</v>
      </c>
      <c r="N56" s="3">
        <v>34604</v>
      </c>
    </row>
    <row r="57" spans="1:14" ht="13.5">
      <c r="A57" s="11" t="s">
        <v>56</v>
      </c>
      <c r="B57" s="28"/>
      <c r="C57" s="29">
        <v>142974</v>
      </c>
      <c r="D57" s="29">
        <v>195030</v>
      </c>
      <c r="E57" s="29">
        <v>206426</v>
      </c>
      <c r="F57" s="29">
        <v>188737</v>
      </c>
      <c r="G57" s="29">
        <v>196209</v>
      </c>
      <c r="H57" s="29">
        <v>184558</v>
      </c>
      <c r="I57" s="29">
        <v>170216</v>
      </c>
      <c r="J57" s="29">
        <v>206567</v>
      </c>
      <c r="K57" s="29">
        <v>186817</v>
      </c>
      <c r="L57" s="29">
        <v>184169</v>
      </c>
      <c r="M57" s="29">
        <v>156093</v>
      </c>
      <c r="N57" s="29">
        <v>139692</v>
      </c>
    </row>
    <row r="58" spans="1:14" ht="13.5">
      <c r="A58" s="11" t="s">
        <v>57</v>
      </c>
      <c r="B58" s="30" t="s">
        <v>47</v>
      </c>
      <c r="C58" s="8">
        <v>34816</v>
      </c>
      <c r="D58" s="8">
        <v>40729</v>
      </c>
      <c r="E58" s="8">
        <v>45277</v>
      </c>
      <c r="F58" s="8">
        <v>42402</v>
      </c>
      <c r="G58" s="8">
        <v>42962</v>
      </c>
      <c r="H58" s="8">
        <v>42682</v>
      </c>
      <c r="I58" s="8">
        <v>39779</v>
      </c>
      <c r="J58" s="8">
        <v>48780</v>
      </c>
      <c r="K58" s="8">
        <v>45864</v>
      </c>
      <c r="L58" s="8">
        <v>38601</v>
      </c>
      <c r="M58" s="8">
        <v>37901</v>
      </c>
      <c r="N58" s="8">
        <v>34882</v>
      </c>
    </row>
    <row r="59" spans="2:14" ht="13.5">
      <c r="B59" s="31" t="s">
        <v>72</v>
      </c>
      <c r="C59" s="9">
        <v>792707</v>
      </c>
      <c r="D59" s="9">
        <v>952295</v>
      </c>
      <c r="E59" s="9">
        <v>1034378</v>
      </c>
      <c r="F59" s="9">
        <v>973756</v>
      </c>
      <c r="G59" s="9">
        <v>1093941</v>
      </c>
      <c r="H59" s="9">
        <v>1002993</v>
      </c>
      <c r="I59" s="9">
        <v>903265</v>
      </c>
      <c r="J59" s="9">
        <v>995820</v>
      </c>
      <c r="K59" s="9">
        <v>969448</v>
      </c>
      <c r="L59" s="9">
        <v>870397</v>
      </c>
      <c r="M59" s="9">
        <v>797169</v>
      </c>
      <c r="N59" s="9">
        <v>748156</v>
      </c>
    </row>
    <row r="61" spans="4:14" ht="13.5">
      <c r="D61" s="47"/>
      <c r="I61" s="13"/>
      <c r="J61" s="13"/>
      <c r="K61" s="13"/>
      <c r="L61" s="13"/>
      <c r="M61" s="13"/>
      <c r="N61" s="13" t="s">
        <v>75</v>
      </c>
    </row>
    <row r="62" spans="4:14" ht="13.5">
      <c r="D62" s="47"/>
      <c r="I62" s="13"/>
      <c r="J62" s="13"/>
      <c r="K62" s="13"/>
      <c r="L62" s="13"/>
      <c r="M62" s="13"/>
      <c r="N62" s="13" t="s">
        <v>83</v>
      </c>
    </row>
    <row r="63" spans="4:14" ht="13.5">
      <c r="D63" s="13"/>
      <c r="I63" s="13"/>
      <c r="J63" s="13"/>
      <c r="K63" s="13"/>
      <c r="L63" s="13"/>
      <c r="M63" s="13"/>
      <c r="N63" s="13" t="s">
        <v>68</v>
      </c>
    </row>
    <row r="64" spans="4:14" ht="13.5">
      <c r="D64" s="13"/>
      <c r="I64" s="2"/>
      <c r="J64" s="2"/>
      <c r="K64" s="2"/>
      <c r="L64" s="2"/>
      <c r="M64" s="2"/>
      <c r="N64" s="2"/>
    </row>
    <row r="65" spans="9:14" ht="13.5">
      <c r="I65" s="2"/>
      <c r="J65" s="2"/>
      <c r="K65" s="2"/>
      <c r="L65" s="2"/>
      <c r="M65" s="2"/>
      <c r="N65" s="2"/>
    </row>
    <row r="66" spans="9:14" ht="13.5">
      <c r="I66" s="2"/>
      <c r="J66" s="2"/>
      <c r="K66" s="2"/>
      <c r="L66" s="2"/>
      <c r="M66" s="2"/>
      <c r="N66" s="2"/>
    </row>
    <row r="67" spans="9:14" ht="13.5">
      <c r="I67" s="2"/>
      <c r="J67" s="2"/>
      <c r="K67" s="2"/>
      <c r="L67" s="2"/>
      <c r="M67" s="2"/>
      <c r="N67" s="2"/>
    </row>
    <row r="68" spans="9:14" ht="13.5">
      <c r="I68" s="2"/>
      <c r="J68" s="2"/>
      <c r="K68" s="2"/>
      <c r="L68" s="2"/>
      <c r="M68" s="2"/>
      <c r="N68" s="2"/>
    </row>
  </sheetData>
  <printOptions/>
  <pageMargins left="0.75" right="0.75" top="1" bottom="1" header="0.512" footer="0.512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23"/>
  <sheetViews>
    <sheetView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"/>
    </sheetView>
  </sheetViews>
  <sheetFormatPr defaultColWidth="8.796875" defaultRowHeight="14.25"/>
  <cols>
    <col min="1" max="1" width="9" style="10" customWidth="1"/>
    <col min="2" max="2" width="2.59765625" style="10" customWidth="1"/>
    <col min="3" max="3" width="9" style="1" customWidth="1"/>
    <col min="4" max="4" width="10.59765625" style="1" customWidth="1"/>
    <col min="5" max="5" width="10.59765625" style="2" customWidth="1"/>
    <col min="6" max="15" width="10.59765625" style="1" customWidth="1"/>
    <col min="16" max="16384" width="9" style="1" customWidth="1"/>
  </cols>
  <sheetData>
    <row r="1" spans="2:5" ht="13.5">
      <c r="B1" s="5" t="s">
        <v>84</v>
      </c>
      <c r="E1" s="1"/>
    </row>
    <row r="2" ht="13.5">
      <c r="B2" s="7" t="s">
        <v>85</v>
      </c>
    </row>
    <row r="3" spans="2:15" ht="13.5">
      <c r="B3" s="60" t="s">
        <v>4</v>
      </c>
      <c r="C3" s="61"/>
      <c r="D3" s="15" t="s">
        <v>58</v>
      </c>
      <c r="E3" s="15" t="s">
        <v>59</v>
      </c>
      <c r="F3" s="15" t="s">
        <v>60</v>
      </c>
      <c r="G3" s="15" t="s">
        <v>61</v>
      </c>
      <c r="H3" s="15" t="s">
        <v>62</v>
      </c>
      <c r="I3" s="15" t="s">
        <v>63</v>
      </c>
      <c r="J3" s="15" t="s">
        <v>64</v>
      </c>
      <c r="K3" s="15" t="s">
        <v>65</v>
      </c>
      <c r="L3" s="15" t="s">
        <v>67</v>
      </c>
      <c r="M3" s="15" t="s">
        <v>74</v>
      </c>
      <c r="N3" s="15" t="s">
        <v>76</v>
      </c>
      <c r="O3" s="15" t="s">
        <v>82</v>
      </c>
    </row>
    <row r="4" spans="2:15" ht="13.5">
      <c r="B4" s="33"/>
      <c r="C4" s="42" t="s">
        <v>17</v>
      </c>
      <c r="D4" s="35">
        <v>21710</v>
      </c>
      <c r="E4" s="35">
        <v>24429</v>
      </c>
      <c r="F4" s="35">
        <v>29482</v>
      </c>
      <c r="G4" s="35">
        <v>32637</v>
      </c>
      <c r="H4" s="35">
        <v>35172</v>
      </c>
      <c r="I4" s="35">
        <v>36037</v>
      </c>
      <c r="J4" s="35">
        <v>29793</v>
      </c>
      <c r="K4" s="35">
        <v>36136</v>
      </c>
      <c r="L4" s="35">
        <v>47324</v>
      </c>
      <c r="M4" s="35">
        <v>43815</v>
      </c>
      <c r="N4" s="35">
        <v>45723</v>
      </c>
      <c r="O4" s="35">
        <v>48426</v>
      </c>
    </row>
    <row r="5" spans="2:15" ht="13.5">
      <c r="B5" s="33"/>
      <c r="C5" s="34" t="s">
        <v>18</v>
      </c>
      <c r="D5" s="35">
        <v>10048</v>
      </c>
      <c r="E5" s="35">
        <v>10824</v>
      </c>
      <c r="F5" s="35">
        <v>11952</v>
      </c>
      <c r="G5" s="35">
        <v>11684</v>
      </c>
      <c r="H5" s="35">
        <v>12251</v>
      </c>
      <c r="I5" s="35">
        <v>11648</v>
      </c>
      <c r="J5" s="35">
        <v>10323</v>
      </c>
      <c r="K5" s="35">
        <v>13127</v>
      </c>
      <c r="L5" s="35">
        <v>11189</v>
      </c>
      <c r="M5" s="35">
        <v>9128</v>
      </c>
      <c r="N5" s="35">
        <v>10212</v>
      </c>
      <c r="O5" s="35">
        <v>7487</v>
      </c>
    </row>
    <row r="6" spans="2:15" ht="13.5">
      <c r="B6" s="33"/>
      <c r="C6" s="34" t="s">
        <v>19</v>
      </c>
      <c r="D6" s="48">
        <v>5608</v>
      </c>
      <c r="E6" s="48">
        <v>6282</v>
      </c>
      <c r="F6" s="48">
        <v>8370</v>
      </c>
      <c r="G6" s="48">
        <v>7570</v>
      </c>
      <c r="H6" s="48">
        <v>7961</v>
      </c>
      <c r="I6" s="48">
        <v>7740</v>
      </c>
      <c r="J6" s="48">
        <v>7303</v>
      </c>
      <c r="K6" s="48">
        <v>9548</v>
      </c>
      <c r="L6" s="48">
        <v>7218</v>
      </c>
      <c r="M6" s="48">
        <v>7043</v>
      </c>
      <c r="N6" s="48">
        <v>7029</v>
      </c>
      <c r="O6" s="48">
        <v>5444</v>
      </c>
    </row>
    <row r="7" spans="2:15" ht="13.5">
      <c r="B7" s="41"/>
      <c r="C7" s="36" t="s">
        <v>20</v>
      </c>
      <c r="D7" s="49">
        <v>4536</v>
      </c>
      <c r="E7" s="49">
        <v>5055</v>
      </c>
      <c r="F7" s="49">
        <v>7139</v>
      </c>
      <c r="G7" s="49">
        <v>6347</v>
      </c>
      <c r="H7" s="49">
        <v>8135</v>
      </c>
      <c r="I7" s="49">
        <v>7370</v>
      </c>
      <c r="J7" s="49">
        <v>6877</v>
      </c>
      <c r="K7" s="49">
        <v>7942</v>
      </c>
      <c r="L7" s="49">
        <v>8055</v>
      </c>
      <c r="M7" s="49">
        <v>7189</v>
      </c>
      <c r="N7" s="49">
        <v>5705</v>
      </c>
      <c r="O7" s="49">
        <v>5428</v>
      </c>
    </row>
    <row r="8" spans="2:15" ht="13.5">
      <c r="B8" s="63" t="s">
        <v>52</v>
      </c>
      <c r="C8" s="64"/>
      <c r="D8" s="37">
        <v>41902</v>
      </c>
      <c r="E8" s="37">
        <v>46590</v>
      </c>
      <c r="F8" s="37">
        <v>56943</v>
      </c>
      <c r="G8" s="37">
        <v>58238</v>
      </c>
      <c r="H8" s="37">
        <v>63519</v>
      </c>
      <c r="I8" s="37">
        <v>62795</v>
      </c>
      <c r="J8" s="37">
        <v>54296</v>
      </c>
      <c r="K8" s="37">
        <v>66753</v>
      </c>
      <c r="L8" s="37">
        <v>73786</v>
      </c>
      <c r="M8" s="37">
        <v>67175</v>
      </c>
      <c r="N8" s="37">
        <v>68669</v>
      </c>
      <c r="O8" s="37">
        <v>66785</v>
      </c>
    </row>
    <row r="9" spans="2:15" ht="13.5">
      <c r="B9" s="38"/>
      <c r="C9" s="39" t="s">
        <v>9</v>
      </c>
      <c r="D9" s="40">
        <v>5343</v>
      </c>
      <c r="E9" s="40">
        <v>5928</v>
      </c>
      <c r="F9" s="40">
        <v>6493</v>
      </c>
      <c r="G9" s="40">
        <v>7127</v>
      </c>
      <c r="H9" s="40">
        <v>10170</v>
      </c>
      <c r="I9" s="40">
        <v>7009</v>
      </c>
      <c r="J9" s="40">
        <v>7769</v>
      </c>
      <c r="K9" s="40">
        <v>7123</v>
      </c>
      <c r="L9" s="40">
        <v>7267</v>
      </c>
      <c r="M9" s="40">
        <v>5240</v>
      </c>
      <c r="N9" s="40">
        <v>4126</v>
      </c>
      <c r="O9" s="40">
        <v>4003</v>
      </c>
    </row>
    <row r="10" spans="2:15" ht="13.5">
      <c r="B10" s="41"/>
      <c r="C10" s="42" t="s">
        <v>10</v>
      </c>
      <c r="D10" s="35">
        <v>9680</v>
      </c>
      <c r="E10" s="35">
        <v>13348</v>
      </c>
      <c r="F10" s="35">
        <v>10626</v>
      </c>
      <c r="G10" s="35">
        <v>8217</v>
      </c>
      <c r="H10" s="35">
        <v>10139</v>
      </c>
      <c r="I10" s="35">
        <v>8612</v>
      </c>
      <c r="J10" s="35">
        <v>10264</v>
      </c>
      <c r="K10" s="35">
        <v>9813</v>
      </c>
      <c r="L10" s="35">
        <v>9818</v>
      </c>
      <c r="M10" s="35">
        <v>7393</v>
      </c>
      <c r="N10" s="35">
        <v>6708</v>
      </c>
      <c r="O10" s="35">
        <v>5397</v>
      </c>
    </row>
    <row r="11" spans="2:15" ht="13.5">
      <c r="B11" s="41"/>
      <c r="C11" s="34" t="s">
        <v>22</v>
      </c>
      <c r="D11" s="43" t="s">
        <v>66</v>
      </c>
      <c r="E11" s="43" t="s">
        <v>66</v>
      </c>
      <c r="F11" s="43" t="s">
        <v>66</v>
      </c>
      <c r="G11" s="43" t="s">
        <v>66</v>
      </c>
      <c r="H11" s="43" t="s">
        <v>66</v>
      </c>
      <c r="I11" s="43" t="s">
        <v>66</v>
      </c>
      <c r="J11" s="43" t="s">
        <v>66</v>
      </c>
      <c r="K11" s="43" t="s">
        <v>66</v>
      </c>
      <c r="L11" s="43" t="s">
        <v>66</v>
      </c>
      <c r="M11" s="43" t="s">
        <v>66</v>
      </c>
      <c r="N11" s="43" t="s">
        <v>66</v>
      </c>
      <c r="O11" s="43" t="s">
        <v>66</v>
      </c>
    </row>
    <row r="12" spans="2:15" ht="13.5">
      <c r="B12" s="41"/>
      <c r="C12" s="44" t="s">
        <v>23</v>
      </c>
      <c r="D12" s="45" t="s">
        <v>66</v>
      </c>
      <c r="E12" s="45" t="s">
        <v>66</v>
      </c>
      <c r="F12" s="45" t="s">
        <v>66</v>
      </c>
      <c r="G12" s="45" t="s">
        <v>66</v>
      </c>
      <c r="H12" s="45" t="s">
        <v>66</v>
      </c>
      <c r="I12" s="45" t="s">
        <v>66</v>
      </c>
      <c r="J12" s="45" t="s">
        <v>66</v>
      </c>
      <c r="K12" s="45" t="s">
        <v>66</v>
      </c>
      <c r="L12" s="45" t="s">
        <v>66</v>
      </c>
      <c r="M12" s="45" t="s">
        <v>66</v>
      </c>
      <c r="N12" s="45" t="s">
        <v>66</v>
      </c>
      <c r="O12" s="45" t="s">
        <v>66</v>
      </c>
    </row>
    <row r="13" spans="2:15" ht="13.5">
      <c r="B13" s="62" t="s">
        <v>71</v>
      </c>
      <c r="C13" s="59"/>
      <c r="D13" s="46">
        <v>15023</v>
      </c>
      <c r="E13" s="46">
        <v>19276</v>
      </c>
      <c r="F13" s="46">
        <v>17119</v>
      </c>
      <c r="G13" s="46">
        <v>15344</v>
      </c>
      <c r="H13" s="46">
        <v>20309</v>
      </c>
      <c r="I13" s="46">
        <v>15621</v>
      </c>
      <c r="J13" s="46">
        <v>18033</v>
      </c>
      <c r="K13" s="46">
        <v>16936</v>
      </c>
      <c r="L13" s="46">
        <v>17085</v>
      </c>
      <c r="M13" s="46">
        <v>12633</v>
      </c>
      <c r="N13" s="46">
        <v>10834</v>
      </c>
      <c r="O13" s="46">
        <v>9400</v>
      </c>
    </row>
    <row r="14" spans="2:15" ht="13.5">
      <c r="B14" s="58" t="s">
        <v>48</v>
      </c>
      <c r="C14" s="59"/>
      <c r="D14" s="46">
        <v>72860</v>
      </c>
      <c r="E14" s="46">
        <v>91742</v>
      </c>
      <c r="F14" s="46">
        <v>96100</v>
      </c>
      <c r="G14" s="46">
        <v>94725</v>
      </c>
      <c r="H14" s="46">
        <v>101889</v>
      </c>
      <c r="I14" s="46">
        <v>72462</v>
      </c>
      <c r="J14" s="46">
        <v>69748</v>
      </c>
      <c r="K14" s="46">
        <v>71243</v>
      </c>
      <c r="L14" s="46">
        <v>67454</v>
      </c>
      <c r="M14" s="46">
        <v>56590</v>
      </c>
      <c r="N14" s="46">
        <v>51809</v>
      </c>
      <c r="O14" s="46">
        <v>50239</v>
      </c>
    </row>
    <row r="15" spans="2:15" ht="13.5">
      <c r="B15" s="58" t="s">
        <v>49</v>
      </c>
      <c r="C15" s="59"/>
      <c r="D15" s="46">
        <v>165057</v>
      </c>
      <c r="E15" s="46">
        <v>163571</v>
      </c>
      <c r="F15" s="46">
        <v>163792</v>
      </c>
      <c r="G15" s="46">
        <v>166519</v>
      </c>
      <c r="H15" s="46">
        <v>164979</v>
      </c>
      <c r="I15" s="46">
        <v>144171</v>
      </c>
      <c r="J15" s="46">
        <v>131079</v>
      </c>
      <c r="K15" s="46">
        <v>124932</v>
      </c>
      <c r="L15" s="46">
        <v>128096</v>
      </c>
      <c r="M15" s="46">
        <v>102071</v>
      </c>
      <c r="N15" s="46">
        <v>104514</v>
      </c>
      <c r="O15" s="46">
        <v>81781</v>
      </c>
    </row>
    <row r="16" spans="2:15" ht="13.5">
      <c r="B16" s="58" t="s">
        <v>50</v>
      </c>
      <c r="C16" s="59"/>
      <c r="D16" s="46">
        <v>96089</v>
      </c>
      <c r="E16" s="46">
        <v>126223</v>
      </c>
      <c r="F16" s="46">
        <v>125956</v>
      </c>
      <c r="G16" s="46">
        <v>119290</v>
      </c>
      <c r="H16" s="46">
        <v>147186</v>
      </c>
      <c r="I16" s="46">
        <v>166369</v>
      </c>
      <c r="J16" s="46">
        <v>141963</v>
      </c>
      <c r="K16" s="46">
        <v>139504</v>
      </c>
      <c r="L16" s="46">
        <v>130653</v>
      </c>
      <c r="M16" s="46">
        <v>106923</v>
      </c>
      <c r="N16" s="46">
        <v>103961</v>
      </c>
      <c r="O16" s="46">
        <v>110436</v>
      </c>
    </row>
    <row r="17" spans="2:15" ht="13.5">
      <c r="B17" s="58" t="s">
        <v>72</v>
      </c>
      <c r="C17" s="59"/>
      <c r="D17" s="4">
        <v>792707</v>
      </c>
      <c r="E17" s="4">
        <v>952295</v>
      </c>
      <c r="F17" s="4">
        <v>1034378</v>
      </c>
      <c r="G17" s="4">
        <v>973756</v>
      </c>
      <c r="H17" s="4">
        <v>1093941</v>
      </c>
      <c r="I17" s="4">
        <v>1002993</v>
      </c>
      <c r="J17" s="4">
        <v>903265</v>
      </c>
      <c r="K17" s="4">
        <v>995820</v>
      </c>
      <c r="L17" s="4">
        <v>969448</v>
      </c>
      <c r="M17" s="4">
        <v>870397</v>
      </c>
      <c r="N17" s="4">
        <v>797169</v>
      </c>
      <c r="O17" s="4">
        <v>748156</v>
      </c>
    </row>
    <row r="18" ht="13.5">
      <c r="E18" s="1"/>
    </row>
    <row r="19" spans="5:15" ht="13.5">
      <c r="E19" s="47"/>
      <c r="J19" s="13"/>
      <c r="K19" s="13"/>
      <c r="L19" s="13"/>
      <c r="M19" s="13"/>
      <c r="N19" s="13"/>
      <c r="O19" s="13" t="s">
        <v>73</v>
      </c>
    </row>
    <row r="20" spans="5:15" ht="13.5">
      <c r="E20" s="13"/>
      <c r="J20" s="13"/>
      <c r="K20" s="13"/>
      <c r="L20" s="13"/>
      <c r="M20" s="13"/>
      <c r="N20" s="13"/>
      <c r="O20" s="13" t="s">
        <v>83</v>
      </c>
    </row>
    <row r="21" spans="5:15" ht="13.5">
      <c r="E21" s="13"/>
      <c r="J21" s="13"/>
      <c r="K21" s="13"/>
      <c r="L21" s="13"/>
      <c r="M21" s="13"/>
      <c r="N21" s="13"/>
      <c r="O21" s="13" t="s">
        <v>68</v>
      </c>
    </row>
    <row r="23" spans="5:15" ht="13.5">
      <c r="E23" s="13"/>
      <c r="J23" s="13"/>
      <c r="K23" s="13"/>
      <c r="L23" s="13"/>
      <c r="M23" s="13"/>
      <c r="N23" s="13"/>
      <c r="O23" s="13"/>
    </row>
  </sheetData>
  <mergeCells count="7">
    <mergeCell ref="B15:C15"/>
    <mergeCell ref="B16:C16"/>
    <mergeCell ref="B17:C17"/>
    <mergeCell ref="B3:C3"/>
    <mergeCell ref="B13:C13"/>
    <mergeCell ref="B14:C14"/>
    <mergeCell ref="B8:C8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8"/>
  <sheetViews>
    <sheetView workbookViewId="0" topLeftCell="A1">
      <selection activeCell="A1" sqref="A1"/>
    </sheetView>
  </sheetViews>
  <sheetFormatPr defaultColWidth="8.796875" defaultRowHeight="14.25"/>
  <cols>
    <col min="1" max="1" width="9" style="10" customWidth="1"/>
    <col min="2" max="2" width="9" style="1" customWidth="1"/>
    <col min="3" max="3" width="12.09765625" style="1" bestFit="1" customWidth="1"/>
    <col min="4" max="4" width="9" style="1" customWidth="1"/>
    <col min="5" max="9" width="12.09765625" style="1" customWidth="1"/>
    <col min="10" max="16384" width="9" style="1" customWidth="1"/>
  </cols>
  <sheetData>
    <row r="1" ht="13.5">
      <c r="B1" s="5" t="s">
        <v>69</v>
      </c>
    </row>
    <row r="2" ht="13.5">
      <c r="B2" s="7" t="s">
        <v>70</v>
      </c>
    </row>
    <row r="3" spans="2:3" ht="13.5">
      <c r="B3" s="14" t="s">
        <v>4</v>
      </c>
      <c r="C3" s="15" t="s">
        <v>82</v>
      </c>
    </row>
    <row r="4" spans="1:3" ht="13.5">
      <c r="A4" s="11" t="s">
        <v>51</v>
      </c>
      <c r="B4" s="16" t="s">
        <v>2</v>
      </c>
      <c r="C4" s="3">
        <v>71422</v>
      </c>
    </row>
    <row r="5" spans="2:3" ht="13.5">
      <c r="B5" s="52" t="s">
        <v>5</v>
      </c>
      <c r="C5" s="35">
        <v>17297</v>
      </c>
    </row>
    <row r="6" spans="2:3" ht="13.5">
      <c r="B6" s="52" t="s">
        <v>6</v>
      </c>
      <c r="C6" s="35">
        <v>9388</v>
      </c>
    </row>
    <row r="7" spans="2:3" ht="13.5">
      <c r="B7" s="52" t="s">
        <v>7</v>
      </c>
      <c r="C7" s="35">
        <v>8804</v>
      </c>
    </row>
    <row r="8" spans="2:3" ht="13.5">
      <c r="B8" s="52" t="s">
        <v>8</v>
      </c>
      <c r="C8" s="35">
        <v>5350</v>
      </c>
    </row>
    <row r="9" spans="2:3" ht="13.5">
      <c r="B9" s="52" t="s">
        <v>9</v>
      </c>
      <c r="C9" s="35">
        <v>4003</v>
      </c>
    </row>
    <row r="10" spans="2:3" ht="13.5">
      <c r="B10" s="52" t="s">
        <v>10</v>
      </c>
      <c r="C10" s="35">
        <v>5397</v>
      </c>
    </row>
    <row r="11" spans="1:3" ht="13.5">
      <c r="A11" s="11" t="s">
        <v>48</v>
      </c>
      <c r="B11" s="52"/>
      <c r="C11" s="53">
        <v>50239</v>
      </c>
    </row>
    <row r="12" spans="2:3" ht="13.5">
      <c r="B12" s="52" t="s">
        <v>11</v>
      </c>
      <c r="C12" s="35">
        <v>11106</v>
      </c>
    </row>
    <row r="13" spans="2:3" ht="13.5">
      <c r="B13" s="52" t="s">
        <v>12</v>
      </c>
      <c r="C13" s="43" t="s">
        <v>66</v>
      </c>
    </row>
    <row r="14" spans="2:3" ht="13.5">
      <c r="B14" s="52" t="s">
        <v>13</v>
      </c>
      <c r="C14" s="43" t="s">
        <v>66</v>
      </c>
    </row>
    <row r="15" spans="2:3" ht="13.5">
      <c r="B15" s="52" t="s">
        <v>14</v>
      </c>
      <c r="C15" s="43" t="s">
        <v>66</v>
      </c>
    </row>
    <row r="16" spans="2:3" ht="13.5">
      <c r="B16" s="52" t="s">
        <v>15</v>
      </c>
      <c r="C16" s="35">
        <v>3737</v>
      </c>
    </row>
    <row r="17" spans="2:3" ht="13.5">
      <c r="B17" s="52" t="s">
        <v>16</v>
      </c>
      <c r="C17" s="35">
        <v>24124</v>
      </c>
    </row>
    <row r="18" spans="2:3" ht="13.5">
      <c r="B18" s="52" t="s">
        <v>0</v>
      </c>
      <c r="C18" s="35">
        <v>42814</v>
      </c>
    </row>
    <row r="19" spans="2:3" ht="13.5">
      <c r="B19" s="52" t="s">
        <v>21</v>
      </c>
      <c r="C19" s="43" t="s">
        <v>66</v>
      </c>
    </row>
    <row r="20" spans="2:3" ht="13.5">
      <c r="B20" s="52" t="s">
        <v>22</v>
      </c>
      <c r="C20" s="43" t="s">
        <v>66</v>
      </c>
    </row>
    <row r="21" spans="1:3" ht="13.5">
      <c r="A21" s="11" t="s">
        <v>49</v>
      </c>
      <c r="B21" s="52"/>
      <c r="C21" s="53">
        <v>81781</v>
      </c>
    </row>
    <row r="22" spans="2:3" ht="13.5">
      <c r="B22" s="52" t="s">
        <v>78</v>
      </c>
      <c r="C22" s="35">
        <v>48426</v>
      </c>
    </row>
    <row r="23" spans="2:3" ht="13.5">
      <c r="B23" s="52" t="s">
        <v>79</v>
      </c>
      <c r="C23" s="35">
        <v>7487</v>
      </c>
    </row>
    <row r="24" spans="2:3" ht="13.5">
      <c r="B24" s="52" t="s">
        <v>80</v>
      </c>
      <c r="C24" s="35">
        <v>5444</v>
      </c>
    </row>
    <row r="25" spans="2:3" ht="13.5">
      <c r="B25" s="52" t="s">
        <v>81</v>
      </c>
      <c r="C25" s="35">
        <v>5428</v>
      </c>
    </row>
    <row r="26" spans="1:3" ht="13.5">
      <c r="A26" s="11" t="s">
        <v>52</v>
      </c>
      <c r="B26" s="52"/>
      <c r="C26" s="53">
        <v>66785</v>
      </c>
    </row>
    <row r="27" spans="2:5" ht="13.5">
      <c r="B27" s="52" t="s">
        <v>23</v>
      </c>
      <c r="C27" s="43" t="s">
        <v>66</v>
      </c>
      <c r="E27" t="s">
        <v>86</v>
      </c>
    </row>
    <row r="28" spans="2:3" ht="13.5">
      <c r="B28" s="52" t="s">
        <v>24</v>
      </c>
      <c r="C28" s="35">
        <v>17532</v>
      </c>
    </row>
    <row r="29" spans="2:3" ht="13.5">
      <c r="B29" s="52" t="s">
        <v>25</v>
      </c>
      <c r="C29" s="35">
        <v>38400</v>
      </c>
    </row>
    <row r="30" spans="2:3" ht="13.5">
      <c r="B30" s="52" t="s">
        <v>26</v>
      </c>
      <c r="C30" s="35">
        <v>17958</v>
      </c>
    </row>
    <row r="31" spans="1:3" ht="13.5">
      <c r="A31" s="11" t="s">
        <v>53</v>
      </c>
      <c r="B31" s="52"/>
      <c r="C31" s="53">
        <v>73890</v>
      </c>
    </row>
    <row r="32" spans="2:3" ht="13.5">
      <c r="B32" s="52" t="s">
        <v>27</v>
      </c>
      <c r="C32" s="35">
        <v>275</v>
      </c>
    </row>
    <row r="33" spans="2:3" ht="13.5">
      <c r="B33" s="52" t="s">
        <v>28</v>
      </c>
      <c r="C33" s="35">
        <v>2098</v>
      </c>
    </row>
    <row r="34" spans="2:3" ht="13.5">
      <c r="B34" s="52" t="s">
        <v>29</v>
      </c>
      <c r="C34" s="35">
        <v>63086</v>
      </c>
    </row>
    <row r="35" spans="2:3" ht="13.5">
      <c r="B35" s="52" t="s">
        <v>30</v>
      </c>
      <c r="C35" s="35">
        <v>31729</v>
      </c>
    </row>
    <row r="36" spans="2:3" ht="13.5">
      <c r="B36" s="52" t="s">
        <v>31</v>
      </c>
      <c r="C36" s="43" t="s">
        <v>66</v>
      </c>
    </row>
    <row r="37" spans="2:3" ht="13.5">
      <c r="B37" s="52" t="s">
        <v>1</v>
      </c>
      <c r="C37" s="35">
        <v>13248</v>
      </c>
    </row>
    <row r="38" spans="1:3" ht="13.5">
      <c r="A38" s="11" t="s">
        <v>50</v>
      </c>
      <c r="B38" s="52"/>
      <c r="C38" s="53">
        <v>110436</v>
      </c>
    </row>
    <row r="39" spans="2:3" ht="13.5">
      <c r="B39" s="52" t="s">
        <v>32</v>
      </c>
      <c r="C39" s="35">
        <v>6312</v>
      </c>
    </row>
    <row r="40" spans="2:3" ht="13.5">
      <c r="B40" s="52" t="s">
        <v>33</v>
      </c>
      <c r="C40" s="35">
        <v>10335</v>
      </c>
    </row>
    <row r="41" spans="2:3" ht="13.5">
      <c r="B41" s="52" t="s">
        <v>34</v>
      </c>
      <c r="C41" s="35">
        <v>7233</v>
      </c>
    </row>
    <row r="42" spans="2:3" ht="13.5">
      <c r="B42" s="52" t="s">
        <v>35</v>
      </c>
      <c r="C42" s="35">
        <v>30214</v>
      </c>
    </row>
    <row r="43" spans="2:3" ht="13.5">
      <c r="B43" s="52" t="s">
        <v>36</v>
      </c>
      <c r="C43" s="35">
        <v>24631</v>
      </c>
    </row>
    <row r="44" spans="1:3" ht="13.5">
      <c r="A44" s="11" t="s">
        <v>54</v>
      </c>
      <c r="B44" s="52"/>
      <c r="C44" s="53">
        <v>78725</v>
      </c>
    </row>
    <row r="45" spans="2:3" ht="13.5">
      <c r="B45" s="52" t="s">
        <v>37</v>
      </c>
      <c r="C45" s="35">
        <v>8086</v>
      </c>
    </row>
    <row r="46" spans="2:3" ht="13.5">
      <c r="B46" s="52" t="s">
        <v>38</v>
      </c>
      <c r="C46" s="35">
        <v>9032</v>
      </c>
    </row>
    <row r="47" spans="2:3" ht="13.5">
      <c r="B47" s="52" t="s">
        <v>39</v>
      </c>
      <c r="C47" s="35">
        <v>11761</v>
      </c>
    </row>
    <row r="48" spans="2:3" ht="13.5">
      <c r="B48" s="52" t="s">
        <v>40</v>
      </c>
      <c r="C48" s="35">
        <v>11422</v>
      </c>
    </row>
    <row r="49" spans="1:3" ht="13.5">
      <c r="A49" s="11" t="s">
        <v>55</v>
      </c>
      <c r="B49" s="52"/>
      <c r="C49" s="53">
        <v>40301</v>
      </c>
    </row>
    <row r="50" spans="2:3" ht="13.5">
      <c r="B50" s="52" t="s">
        <v>41</v>
      </c>
      <c r="C50" s="35">
        <v>47771</v>
      </c>
    </row>
    <row r="51" spans="2:3" ht="13.5">
      <c r="B51" s="52" t="s">
        <v>42</v>
      </c>
      <c r="C51" s="35">
        <v>2945</v>
      </c>
    </row>
    <row r="52" spans="2:3" ht="13.5">
      <c r="B52" s="52" t="s">
        <v>43</v>
      </c>
      <c r="C52" s="35">
        <v>23911</v>
      </c>
    </row>
    <row r="53" spans="2:5" ht="13.5">
      <c r="B53" s="52" t="s">
        <v>44</v>
      </c>
      <c r="C53" s="35">
        <v>8779</v>
      </c>
      <c r="E53" t="s">
        <v>87</v>
      </c>
    </row>
    <row r="54" spans="2:3" ht="13.5">
      <c r="B54" s="52" t="s">
        <v>45</v>
      </c>
      <c r="C54" s="35">
        <v>11617</v>
      </c>
    </row>
    <row r="55" spans="2:3" ht="13.5">
      <c r="B55" s="52" t="s">
        <v>46</v>
      </c>
      <c r="C55" s="35">
        <v>10065</v>
      </c>
    </row>
    <row r="56" spans="2:3" ht="13.5">
      <c r="B56" s="52" t="s">
        <v>3</v>
      </c>
      <c r="C56" s="35">
        <v>34604</v>
      </c>
    </row>
    <row r="57" spans="1:3" ht="13.5">
      <c r="A57" s="11" t="s">
        <v>56</v>
      </c>
      <c r="B57" s="54"/>
      <c r="C57" s="55">
        <v>139692</v>
      </c>
    </row>
    <row r="58" spans="1:3" ht="13.5">
      <c r="A58" s="11" t="s">
        <v>57</v>
      </c>
      <c r="B58" s="30" t="s">
        <v>47</v>
      </c>
      <c r="C58" s="8">
        <v>34882</v>
      </c>
    </row>
    <row r="59" spans="2:3" ht="13.5">
      <c r="B59" s="31" t="s">
        <v>72</v>
      </c>
      <c r="C59" s="9">
        <v>748156</v>
      </c>
    </row>
    <row r="60" spans="1:3" ht="13.5">
      <c r="A60" s="10" t="s">
        <v>77</v>
      </c>
      <c r="C60" s="50">
        <f>SUM(C4,C31,C44,C49,C57,C58)</f>
        <v>438912</v>
      </c>
    </row>
    <row r="61" ht="13.5">
      <c r="C61" s="13"/>
    </row>
    <row r="62" ht="13.5">
      <c r="C62" s="13"/>
    </row>
    <row r="63" ht="13.5">
      <c r="C63" s="13"/>
    </row>
    <row r="64" ht="13.5">
      <c r="C64" s="2"/>
    </row>
    <row r="65" ht="13.5">
      <c r="C65" s="2"/>
    </row>
    <row r="66" ht="13.5">
      <c r="C66" s="2"/>
    </row>
    <row r="67" ht="13.5">
      <c r="C67" s="2"/>
    </row>
    <row r="68" ht="13.5">
      <c r="C68" s="2"/>
    </row>
  </sheetData>
  <printOptions/>
  <pageMargins left="0.75" right="0.75" top="1" bottom="1" header="0.512" footer="0.512"/>
  <pageSetup horizontalDpi="300" verticalDpi="3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N70"/>
  <sheetViews>
    <sheetView workbookViewId="0" topLeftCell="A1">
      <selection activeCell="A1" sqref="A1"/>
    </sheetView>
  </sheetViews>
  <sheetFormatPr defaultColWidth="8.796875" defaultRowHeight="14.25"/>
  <cols>
    <col min="1" max="1" width="9" style="10" customWidth="1"/>
    <col min="2" max="2" width="9" style="1" customWidth="1"/>
    <col min="3" max="3" width="12.09765625" style="1" customWidth="1"/>
    <col min="4" max="4" width="12.09765625" style="2" customWidth="1"/>
    <col min="5" max="14" width="12.09765625" style="1" customWidth="1"/>
    <col min="15" max="16384" width="9" style="1" customWidth="1"/>
  </cols>
  <sheetData>
    <row r="1" spans="2:4" ht="13.5">
      <c r="B1" s="5" t="s">
        <v>69</v>
      </c>
      <c r="D1" s="1"/>
    </row>
    <row r="2" ht="13.5">
      <c r="B2" s="7" t="s">
        <v>70</v>
      </c>
    </row>
    <row r="3" spans="2:14" ht="13.5">
      <c r="B3" s="14" t="s">
        <v>4</v>
      </c>
      <c r="C3" s="15" t="s">
        <v>58</v>
      </c>
      <c r="D3" s="15" t="s">
        <v>59</v>
      </c>
      <c r="E3" s="15" t="s">
        <v>60</v>
      </c>
      <c r="F3" s="15" t="s">
        <v>61</v>
      </c>
      <c r="G3" s="15" t="s">
        <v>62</v>
      </c>
      <c r="H3" s="15" t="s">
        <v>63</v>
      </c>
      <c r="I3" s="15" t="s">
        <v>64</v>
      </c>
      <c r="J3" s="15" t="s">
        <v>65</v>
      </c>
      <c r="K3" s="15" t="s">
        <v>67</v>
      </c>
      <c r="L3" s="15" t="s">
        <v>74</v>
      </c>
      <c r="M3" s="15" t="s">
        <v>76</v>
      </c>
      <c r="N3" s="15" t="s">
        <v>82</v>
      </c>
    </row>
    <row r="4" spans="2:14" ht="13.5">
      <c r="B4" s="56" t="s">
        <v>52</v>
      </c>
      <c r="C4" s="46">
        <v>41902</v>
      </c>
      <c r="D4" s="46">
        <v>46590</v>
      </c>
      <c r="E4" s="46">
        <v>56943</v>
      </c>
      <c r="F4" s="46">
        <v>58238</v>
      </c>
      <c r="G4" s="46">
        <v>63519</v>
      </c>
      <c r="H4" s="46">
        <v>62795</v>
      </c>
      <c r="I4" s="46">
        <v>54296</v>
      </c>
      <c r="J4" s="46">
        <v>66753</v>
      </c>
      <c r="K4" s="46">
        <v>73786</v>
      </c>
      <c r="L4" s="46">
        <v>67175</v>
      </c>
      <c r="M4" s="46">
        <v>68669</v>
      </c>
      <c r="N4" s="46">
        <v>66785</v>
      </c>
    </row>
    <row r="5" spans="2:14" ht="13.5">
      <c r="B5" s="56" t="s">
        <v>48</v>
      </c>
      <c r="C5" s="46">
        <v>72860</v>
      </c>
      <c r="D5" s="46">
        <v>91742</v>
      </c>
      <c r="E5" s="46">
        <v>96100</v>
      </c>
      <c r="F5" s="46">
        <v>94725</v>
      </c>
      <c r="G5" s="46">
        <v>101889</v>
      </c>
      <c r="H5" s="46">
        <v>72462</v>
      </c>
      <c r="I5" s="46">
        <v>69748</v>
      </c>
      <c r="J5" s="46">
        <v>71243</v>
      </c>
      <c r="K5" s="46">
        <v>67454</v>
      </c>
      <c r="L5" s="46">
        <v>56590</v>
      </c>
      <c r="M5" s="46">
        <v>51809</v>
      </c>
      <c r="N5" s="46">
        <v>50239</v>
      </c>
    </row>
    <row r="6" spans="2:14" ht="13.5">
      <c r="B6" s="56" t="s">
        <v>49</v>
      </c>
      <c r="C6" s="46">
        <v>165057</v>
      </c>
      <c r="D6" s="46">
        <v>163571</v>
      </c>
      <c r="E6" s="46">
        <v>163792</v>
      </c>
      <c r="F6" s="46">
        <v>166519</v>
      </c>
      <c r="G6" s="46">
        <v>164979</v>
      </c>
      <c r="H6" s="46">
        <v>144171</v>
      </c>
      <c r="I6" s="46">
        <v>131079</v>
      </c>
      <c r="J6" s="46">
        <v>124932</v>
      </c>
      <c r="K6" s="46">
        <v>128096</v>
      </c>
      <c r="L6" s="46">
        <v>102071</v>
      </c>
      <c r="M6" s="46">
        <v>104514</v>
      </c>
      <c r="N6" s="46">
        <v>81781</v>
      </c>
    </row>
    <row r="7" spans="2:14" ht="13.5">
      <c r="B7" s="56" t="s">
        <v>50</v>
      </c>
      <c r="C7" s="46">
        <v>96089</v>
      </c>
      <c r="D7" s="46">
        <v>126223</v>
      </c>
      <c r="E7" s="46">
        <v>125956</v>
      </c>
      <c r="F7" s="46">
        <v>119290</v>
      </c>
      <c r="G7" s="46">
        <v>147186</v>
      </c>
      <c r="H7" s="46">
        <v>166369</v>
      </c>
      <c r="I7" s="46">
        <v>141963</v>
      </c>
      <c r="J7" s="46">
        <v>139504</v>
      </c>
      <c r="K7" s="46">
        <v>130653</v>
      </c>
      <c r="L7" s="46">
        <v>106923</v>
      </c>
      <c r="M7" s="46">
        <v>103961</v>
      </c>
      <c r="N7" s="46">
        <v>110436</v>
      </c>
    </row>
    <row r="8" spans="2:14" ht="13.5">
      <c r="B8" s="31" t="s">
        <v>72</v>
      </c>
      <c r="C8" s="9">
        <v>792707</v>
      </c>
      <c r="D8" s="9">
        <v>952295</v>
      </c>
      <c r="E8" s="9">
        <v>1034378</v>
      </c>
      <c r="F8" s="9">
        <v>973756</v>
      </c>
      <c r="G8" s="9">
        <v>1093941</v>
      </c>
      <c r="H8" s="9">
        <v>1002993</v>
      </c>
      <c r="I8" s="9">
        <v>903265</v>
      </c>
      <c r="J8" s="9">
        <v>995820</v>
      </c>
      <c r="K8" s="9">
        <v>969448</v>
      </c>
      <c r="L8" s="9">
        <v>870397</v>
      </c>
      <c r="M8" s="9">
        <v>797169</v>
      </c>
      <c r="N8" s="9">
        <v>748156</v>
      </c>
    </row>
    <row r="10" spans="4:14" ht="13.5">
      <c r="D10" s="47"/>
      <c r="I10" s="13"/>
      <c r="J10" s="13"/>
      <c r="K10" s="13"/>
      <c r="L10" s="13"/>
      <c r="M10" s="13"/>
      <c r="N10" s="13"/>
    </row>
    <row r="11" spans="4:14" ht="13.5">
      <c r="D11" s="47"/>
      <c r="I11" s="13"/>
      <c r="J11" s="13"/>
      <c r="K11" s="13"/>
      <c r="L11" s="13"/>
      <c r="M11" s="13"/>
      <c r="N11" s="13"/>
    </row>
    <row r="12" spans="4:14" ht="13.5">
      <c r="D12" s="13"/>
      <c r="I12" s="13"/>
      <c r="J12" s="13"/>
      <c r="K12" s="13"/>
      <c r="L12" s="13"/>
      <c r="M12" s="13"/>
      <c r="N12" s="13"/>
    </row>
    <row r="13" spans="4:14" ht="13.5">
      <c r="D13" s="13"/>
      <c r="I13" s="2"/>
      <c r="J13" s="2"/>
      <c r="K13" s="2"/>
      <c r="L13" s="2"/>
      <c r="M13" s="2"/>
      <c r="N13" s="2"/>
    </row>
    <row r="14" spans="9:14" ht="13.5">
      <c r="I14" s="2"/>
      <c r="J14" s="2"/>
      <c r="K14" s="2"/>
      <c r="L14" s="2"/>
      <c r="M14" s="2"/>
      <c r="N14" s="2"/>
    </row>
    <row r="15" spans="9:14" ht="13.5">
      <c r="I15" s="2"/>
      <c r="J15" s="2"/>
      <c r="K15" s="2"/>
      <c r="L15" s="2"/>
      <c r="M15" s="2"/>
      <c r="N15" s="2"/>
    </row>
    <row r="16" spans="9:14" ht="13.5">
      <c r="I16" s="2"/>
      <c r="J16" s="2"/>
      <c r="K16" s="2"/>
      <c r="L16" s="2"/>
      <c r="M16" s="2"/>
      <c r="N16" s="2"/>
    </row>
    <row r="17" spans="9:14" ht="13.5">
      <c r="I17" s="2"/>
      <c r="J17" s="2"/>
      <c r="K17" s="2"/>
      <c r="L17" s="2"/>
      <c r="M17" s="2"/>
      <c r="N17" s="2"/>
    </row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4.25">
      <c r="C35" t="s">
        <v>88</v>
      </c>
    </row>
    <row r="38" spans="2:14" ht="13.5">
      <c r="B38" s="14" t="s">
        <v>4</v>
      </c>
      <c r="C38" s="15" t="s">
        <v>58</v>
      </c>
      <c r="D38" s="15" t="s">
        <v>59</v>
      </c>
      <c r="E38" s="15" t="s">
        <v>60</v>
      </c>
      <c r="F38" s="15" t="s">
        <v>61</v>
      </c>
      <c r="G38" s="15" t="s">
        <v>62</v>
      </c>
      <c r="H38" s="15" t="s">
        <v>63</v>
      </c>
      <c r="I38" s="15" t="s">
        <v>64</v>
      </c>
      <c r="J38" s="15" t="s">
        <v>65</v>
      </c>
      <c r="K38" s="15" t="s">
        <v>67</v>
      </c>
      <c r="L38" s="15" t="s">
        <v>74</v>
      </c>
      <c r="M38" s="15" t="s">
        <v>76</v>
      </c>
      <c r="N38" s="15" t="s">
        <v>82</v>
      </c>
    </row>
    <row r="39" spans="2:14" ht="13.5">
      <c r="B39" s="56" t="s">
        <v>52</v>
      </c>
      <c r="C39" s="57">
        <f aca="true" t="shared" si="0" ref="C39:L39">C4/$C$4</f>
        <v>1</v>
      </c>
      <c r="D39" s="57">
        <f t="shared" si="0"/>
        <v>1.1118801011884873</v>
      </c>
      <c r="E39" s="57">
        <f t="shared" si="0"/>
        <v>1.3589566130494966</v>
      </c>
      <c r="F39" s="57">
        <f t="shared" si="0"/>
        <v>1.3898620590902582</v>
      </c>
      <c r="G39" s="57">
        <f t="shared" si="0"/>
        <v>1.5158942293923918</v>
      </c>
      <c r="H39" s="57">
        <f t="shared" si="0"/>
        <v>1.4986158178607227</v>
      </c>
      <c r="I39" s="57">
        <f t="shared" si="0"/>
        <v>1.2957854040379935</v>
      </c>
      <c r="J39" s="57">
        <f t="shared" si="0"/>
        <v>1.5930743162617536</v>
      </c>
      <c r="K39" s="57">
        <f t="shared" si="0"/>
        <v>1.7609183332537826</v>
      </c>
      <c r="L39" s="57">
        <f t="shared" si="0"/>
        <v>1.6031454345854612</v>
      </c>
      <c r="M39" s="57">
        <f>M4/$C$4</f>
        <v>1.6388000572765022</v>
      </c>
      <c r="N39" s="57">
        <f>N4/$C$4</f>
        <v>1.593838002959286</v>
      </c>
    </row>
    <row r="40" spans="2:14" ht="13.5">
      <c r="B40" s="56" t="s">
        <v>48</v>
      </c>
      <c r="C40" s="57">
        <f>C5/$C$5</f>
        <v>1</v>
      </c>
      <c r="D40" s="57">
        <f aca="true" t="shared" si="1" ref="D40:L40">D5/$C$5</f>
        <v>1.2591545429590996</v>
      </c>
      <c r="E40" s="57">
        <f t="shared" si="1"/>
        <v>1.3189678836124075</v>
      </c>
      <c r="F40" s="57">
        <f t="shared" si="1"/>
        <v>1.3000960746637387</v>
      </c>
      <c r="G40" s="57">
        <f t="shared" si="1"/>
        <v>1.3984216305242931</v>
      </c>
      <c r="H40" s="57">
        <f t="shared" si="1"/>
        <v>0.9945374691188581</v>
      </c>
      <c r="I40" s="57">
        <f t="shared" si="1"/>
        <v>0.9572879494921768</v>
      </c>
      <c r="J40" s="57">
        <f t="shared" si="1"/>
        <v>0.9778067526763656</v>
      </c>
      <c r="K40" s="57">
        <f t="shared" si="1"/>
        <v>0.925802909689816</v>
      </c>
      <c r="L40" s="57">
        <f t="shared" si="1"/>
        <v>0.7766950315673895</v>
      </c>
      <c r="M40" s="57">
        <f>M5/$C$5</f>
        <v>0.7110760362338732</v>
      </c>
      <c r="N40" s="57">
        <f>N5/$C$5</f>
        <v>0.6895278616524843</v>
      </c>
    </row>
    <row r="41" spans="2:14" ht="13.5">
      <c r="B41" s="56" t="s">
        <v>49</v>
      </c>
      <c r="C41" s="57">
        <f>C6/$C$6</f>
        <v>1</v>
      </c>
      <c r="D41" s="57">
        <f aca="true" t="shared" si="2" ref="D41:L41">D6/$C$6</f>
        <v>0.9909970495041107</v>
      </c>
      <c r="E41" s="57">
        <f t="shared" si="2"/>
        <v>0.9923359809035667</v>
      </c>
      <c r="F41" s="57">
        <f t="shared" si="2"/>
        <v>1.0088575461810163</v>
      </c>
      <c r="G41" s="57">
        <f t="shared" si="2"/>
        <v>0.9995274359766626</v>
      </c>
      <c r="H41" s="57">
        <f t="shared" si="2"/>
        <v>0.8734618949817335</v>
      </c>
      <c r="I41" s="57">
        <f t="shared" si="2"/>
        <v>0.7941438412184881</v>
      </c>
      <c r="J41" s="57">
        <f t="shared" si="2"/>
        <v>0.7569021610716298</v>
      </c>
      <c r="K41" s="57">
        <f t="shared" si="2"/>
        <v>0.7760712965823927</v>
      </c>
      <c r="L41" s="57">
        <f t="shared" si="2"/>
        <v>0.6183984926419358</v>
      </c>
      <c r="M41" s="57">
        <f>M6/$C$6</f>
        <v>0.6331994401933877</v>
      </c>
      <c r="N41" s="57">
        <f>N6/$C$6</f>
        <v>0.4954712614430167</v>
      </c>
    </row>
    <row r="42" spans="2:14" ht="13.5">
      <c r="B42" s="56" t="s">
        <v>50</v>
      </c>
      <c r="C42" s="57">
        <f>C7/$C$7</f>
        <v>1</v>
      </c>
      <c r="D42" s="57">
        <f aca="true" t="shared" si="3" ref="D42:L42">D7/$C$7</f>
        <v>1.3136050952762544</v>
      </c>
      <c r="E42" s="57">
        <f t="shared" si="3"/>
        <v>1.3108264213385508</v>
      </c>
      <c r="F42" s="57">
        <f t="shared" si="3"/>
        <v>1.2414532360624004</v>
      </c>
      <c r="G42" s="57">
        <f t="shared" si="3"/>
        <v>1.5317674239507124</v>
      </c>
      <c r="H42" s="57">
        <f t="shared" si="3"/>
        <v>1.7314052597071465</v>
      </c>
      <c r="I42" s="57">
        <f t="shared" si="3"/>
        <v>1.4774115663603533</v>
      </c>
      <c r="J42" s="57">
        <f t="shared" si="3"/>
        <v>1.451820707885398</v>
      </c>
      <c r="K42" s="57">
        <f t="shared" si="3"/>
        <v>1.3597081872014487</v>
      </c>
      <c r="L42" s="57">
        <f t="shared" si="3"/>
        <v>1.1127496383561073</v>
      </c>
      <c r="M42" s="57">
        <f>M7/$C$7</f>
        <v>1.081924049579036</v>
      </c>
      <c r="N42" s="57">
        <f>N7/$C$7</f>
        <v>1.1493094943229714</v>
      </c>
    </row>
    <row r="43" spans="2:14" ht="13.5">
      <c r="B43" s="31" t="s">
        <v>72</v>
      </c>
      <c r="C43" s="51">
        <f>C8/$C$8</f>
        <v>1</v>
      </c>
      <c r="D43" s="51">
        <f aca="true" t="shared" si="4" ref="D43:L43">D8/$C$8</f>
        <v>1.201320286057774</v>
      </c>
      <c r="E43" s="51">
        <f t="shared" si="4"/>
        <v>1.3048680029317263</v>
      </c>
      <c r="F43" s="51">
        <f t="shared" si="4"/>
        <v>1.2283933407930043</v>
      </c>
      <c r="G43" s="51">
        <f t="shared" si="4"/>
        <v>1.380006736410805</v>
      </c>
      <c r="H43" s="51">
        <f t="shared" si="4"/>
        <v>1.2652758207004606</v>
      </c>
      <c r="I43" s="51">
        <f t="shared" si="4"/>
        <v>1.1394689336665376</v>
      </c>
      <c r="J43" s="51">
        <f t="shared" si="4"/>
        <v>1.256227080119136</v>
      </c>
      <c r="K43" s="51">
        <f t="shared" si="4"/>
        <v>1.2229587981435763</v>
      </c>
      <c r="L43" s="51">
        <f t="shared" si="4"/>
        <v>1.0980059467117107</v>
      </c>
      <c r="M43" s="51">
        <f>M8/$C$8</f>
        <v>1.0056288136726432</v>
      </c>
      <c r="N43" s="51">
        <f>N8/$C$8</f>
        <v>0.9437989067839694</v>
      </c>
    </row>
    <row r="70" ht="13.5">
      <c r="C70" t="s">
        <v>89</v>
      </c>
    </row>
  </sheetData>
  <printOptions/>
  <pageMargins left="0.75" right="0.75" top="1" bottom="1" header="0.512" footer="0.512"/>
  <pageSetup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（社）北陸建設弘済会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管理部</dc:creator>
  <cp:keywords/>
  <dc:description/>
  <cp:lastModifiedBy>toshihiroy</cp:lastModifiedBy>
  <cp:lastPrinted>2002-12-26T06:42:25Z</cp:lastPrinted>
  <dcterms:created xsi:type="dcterms:W3CDTF">1999-11-30T02:50:56Z</dcterms:created>
  <dcterms:modified xsi:type="dcterms:W3CDTF">2006-06-01T01:44:39Z</dcterms:modified>
  <cp:category/>
  <cp:version/>
  <cp:contentType/>
  <cp:contentStatus/>
</cp:coreProperties>
</file>