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平成２９年度以前\永久保存\14契約課\10_工事契約管理係\●　公表資料\★公共調達の適正化\01_（CCMS）公共調達適正化\14_入札結果(2022)\2023.3月分\01_掲載用\"/>
    </mc:Choice>
  </mc:AlternateContent>
  <bookViews>
    <workbookView xWindow="0" yWindow="0" windowWidth="28800" windowHeight="12210" activeTab="1"/>
  </bookViews>
  <sheets>
    <sheet name="随契（工事）" sheetId="10" r:id="rId1"/>
    <sheet name="随契（業務）" sheetId="9" r:id="rId2"/>
  </sheets>
  <externalReferences>
    <externalReference r:id="rId3"/>
  </externalReferences>
  <definedNames>
    <definedName name="_xlnm._FilterDatabase" localSheetId="1" hidden="1">'随契（業務）'!$A$1:$P$208</definedName>
    <definedName name="_xlnm._FilterDatabase" localSheetId="0" hidden="1">'随契（工事）'!$A$1:$P$10</definedName>
    <definedName name="CCMSMGR_コード＿共有" localSheetId="1">#REF!</definedName>
    <definedName name="CCMSMGR_コード＿共有" localSheetId="0">#REF!</definedName>
    <definedName name="CCMSMGR_コード＿共有">#REF!</definedName>
    <definedName name="DBAHH_コード＿管理" localSheetId="1">#REF!</definedName>
    <definedName name="DBAHH_コード＿管理" localSheetId="0">#REF!</definedName>
    <definedName name="DBAHH_コード＿管理">#REF!</definedName>
    <definedName name="_xlnm.Print_Area" localSheetId="1">'随契（業務）'!$A$1:$P$261</definedName>
    <definedName name="_xlnm.Print_Area" localSheetId="0">'随契（工事）'!$A$1:$P$17</definedName>
    <definedName name="_xlnm.Print_Titles" localSheetId="1">'随契（業務）'!$1:$1</definedName>
    <definedName name="_xlnm.Print_Titles" localSheetId="0">'随契（工事）'!$1:$1</definedName>
    <definedName name="テーブル名_契約＿基本事項" localSheetId="1">#REF!</definedName>
    <definedName name="テーブル名_契約＿基本事項" localSheetId="0">#REF!</definedName>
    <definedName name="テーブル名_契約＿基本事項">#REF!</definedName>
    <definedName name="テーブル名_台帳＿一般競争" localSheetId="1">#REF!</definedName>
    <definedName name="テーブル名_台帳＿一般競争" localSheetId="0">#REF!</definedName>
    <definedName name="テーブル名_台帳＿一般競争">#REF!</definedName>
    <definedName name="テーブル名_台帳＿科目訂正" localSheetId="1">#REF!</definedName>
    <definedName name="テーブル名_台帳＿科目訂正" localSheetId="0">#REF!</definedName>
    <definedName name="テーブル名_台帳＿科目訂正">#REF!</definedName>
    <definedName name="テーブル名_台帳＿漢字内容" localSheetId="1">#REF!</definedName>
    <definedName name="テーブル名_台帳＿漢字内容" localSheetId="0">#REF!</definedName>
    <definedName name="テーブル名_台帳＿漢字内容">#REF!</definedName>
    <definedName name="テーブル名_台帳＿監督職員内容" localSheetId="1">#REF!</definedName>
    <definedName name="テーブル名_台帳＿監督職員内容" localSheetId="0">#REF!</definedName>
    <definedName name="テーブル名_台帳＿監督職員内容">#REF!</definedName>
    <definedName name="テーブル名_台帳＿基本事項１" localSheetId="1">#REF!</definedName>
    <definedName name="テーブル名_台帳＿基本事項１" localSheetId="0">#REF!</definedName>
    <definedName name="テーブル名_台帳＿基本事項１">#REF!</definedName>
    <definedName name="テーブル名_台帳＿基本事項２" localSheetId="1">#REF!</definedName>
    <definedName name="テーブル名_台帳＿基本事項２" localSheetId="0">#REF!</definedName>
    <definedName name="テーブル名_台帳＿基本事項２">#REF!</definedName>
    <definedName name="テーブル名_台帳＿技術者情報" localSheetId="1">#REF!</definedName>
    <definedName name="テーブル名_台帳＿技術者情報" localSheetId="0">#REF!</definedName>
    <definedName name="テーブル名_台帳＿技術者情報">#REF!</definedName>
    <definedName name="テーブル名_台帳＿繰越確定額" localSheetId="1">#REF!</definedName>
    <definedName name="テーブル名_台帳＿繰越確定額" localSheetId="0">#REF!</definedName>
    <definedName name="テーブル名_台帳＿繰越確定額">#REF!</definedName>
    <definedName name="テーブル名_台帳＿契約変更" localSheetId="1">#REF!</definedName>
    <definedName name="テーブル名_台帳＿契約変更" localSheetId="0">#REF!</definedName>
    <definedName name="テーブル名_台帳＿契約変更">#REF!</definedName>
    <definedName name="テーブル名_台帳＿検査内容" localSheetId="1">#REF!</definedName>
    <definedName name="テーブル名_台帳＿検査内容" localSheetId="0">#REF!</definedName>
    <definedName name="テーブル名_台帳＿検査内容">#REF!</definedName>
    <definedName name="テーブル名_台帳＿国債年割額" localSheetId="1">#REF!</definedName>
    <definedName name="テーブル名_台帳＿国債年割額" localSheetId="0">#REF!</definedName>
    <definedName name="テーブル名_台帳＿国債年割額">#REF!</definedName>
    <definedName name="テーブル名_台帳＿指名業者" localSheetId="1">#REF!</definedName>
    <definedName name="テーブル名_台帳＿指名業者" localSheetId="0">#REF!</definedName>
    <definedName name="テーブル名_台帳＿指名業者">#REF!</definedName>
    <definedName name="テーブル名_台帳＿指名業者支店情報" localSheetId="1">#REF!</definedName>
    <definedName name="テーブル名_台帳＿指名業者支店情報" localSheetId="0">#REF!</definedName>
    <definedName name="テーブル名_台帳＿指名業者支店情報">#REF!</definedName>
    <definedName name="テーブル名_台帳＿支出支払" localSheetId="1">#REF!</definedName>
    <definedName name="テーブル名_台帳＿支出支払" localSheetId="0">#REF!</definedName>
    <definedName name="テーブル名_台帳＿支出支払">#REF!</definedName>
    <definedName name="テーブル名_台帳＿支出負担行為" localSheetId="1">#REF!</definedName>
    <definedName name="テーブル名_台帳＿支出負担行為" localSheetId="0">#REF!</definedName>
    <definedName name="テーブル名_台帳＿支出負担行為">#REF!</definedName>
    <definedName name="テーブル名_台帳＿単契テーブル" localSheetId="1">#REF!</definedName>
    <definedName name="テーブル名_台帳＿単契テーブル" localSheetId="0">#REF!</definedName>
    <definedName name="テーブル名_台帳＿単契テーブル">#REF!</definedName>
    <definedName name="テーブル名_台帳＿入札状況" localSheetId="1">#REF!</definedName>
    <definedName name="テーブル名_台帳＿入札状況" localSheetId="0">#REF!</definedName>
    <definedName name="テーブル名_台帳＿入札状況">#REF!</definedName>
    <definedName name="テーブル名_台帳＿費目名称" localSheetId="1">#REF!</definedName>
    <definedName name="テーブル名_台帳＿費目名称" localSheetId="0">#REF!</definedName>
    <definedName name="テーブル名_台帳＿費目名称">#REF!</definedName>
    <definedName name="テーブル名_台帳＿理由内容" localSheetId="1">#REF!</definedName>
    <definedName name="テーブル名_台帳＿理由内容" localSheetId="0">#REF!</definedName>
    <definedName name="テーブル名_台帳＿理由内容">#REF!</definedName>
    <definedName name="台帳＿プロポーザル業者">'[1]台帳＿ 指名業者'!$1:$2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10" l="1"/>
  <c r="L1" i="10"/>
  <c r="L1" i="9" l="1"/>
  <c r="M1" i="9"/>
</calcChain>
</file>

<file path=xl/sharedStrings.xml><?xml version="1.0" encoding="utf-8"?>
<sst xmlns="http://schemas.openxmlformats.org/spreadsheetml/2006/main" count="3027" uniqueCount="945">
  <si>
    <t>新潟国道事務所管内</t>
  </si>
  <si>
    <t>新潟国道事務所</t>
  </si>
  <si>
    <t>信濃川河川事務所長
今井　誠
新潟県長岡市信濃１丁目５番３０号</t>
  </si>
  <si>
    <t>信濃川河川事務所</t>
  </si>
  <si>
    <t>長岡国道事務所管内</t>
  </si>
  <si>
    <t>羽越河川国道事務所管内</t>
  </si>
  <si>
    <t>高田河川国道事務所管内</t>
  </si>
  <si>
    <t>高田河川国道事務所長
堀　尚紀
新潟県上越市南新町３－５６</t>
  </si>
  <si>
    <t>富山河川国道事務所管内</t>
  </si>
  <si>
    <t>富山河川国道事務所長
田村　毅
富山県富山市奥田新町２番１号</t>
  </si>
  <si>
    <t>黒部河川事務所長
林　利行
富山県黒部市天神新１７３</t>
  </si>
  <si>
    <t>立山砂防事務所</t>
  </si>
  <si>
    <t>利賀ダム工事事務所</t>
  </si>
  <si>
    <t>石川県白山市白峰地先</t>
  </si>
  <si>
    <t>金沢河川国道事務所</t>
  </si>
  <si>
    <t>石川県白山市尾添地先</t>
  </si>
  <si>
    <t>金沢河川国道事務所管内</t>
  </si>
  <si>
    <t>北陸地方整備局</t>
  </si>
  <si>
    <t>土木関係建設コンサルタント業務</t>
  </si>
  <si>
    <t>（一社）北陸地域づくり協会</t>
  </si>
  <si>
    <t>新潟県新潟市江南区亀田工業団地２－３－４</t>
  </si>
  <si>
    <t>開発技建（株）</t>
  </si>
  <si>
    <t>新潟県新潟市中央区紫竹山７－１３－１６</t>
  </si>
  <si>
    <t>新潟県新潟市中央区</t>
  </si>
  <si>
    <t>北陸地方整備局管内</t>
  </si>
  <si>
    <t>（株）エイト日本技術開発</t>
  </si>
  <si>
    <t>岡山県岡山市北区津島京町３－１－２１</t>
  </si>
  <si>
    <t>エヌシーイー（株）</t>
  </si>
  <si>
    <t>新潟県新潟市中央区美咲町１－７－２５</t>
  </si>
  <si>
    <t>信濃川下流河川事務所管内</t>
  </si>
  <si>
    <t>日本工営（株）</t>
  </si>
  <si>
    <t>東京都千代田区麹町５－４</t>
  </si>
  <si>
    <t>阿賀野川河川事務所管内</t>
  </si>
  <si>
    <t>測量</t>
  </si>
  <si>
    <t>（株）国土開発センター</t>
  </si>
  <si>
    <t>石川県金沢市寺町３－９－４１</t>
  </si>
  <si>
    <t>（株）キタック</t>
  </si>
  <si>
    <t>新潟県新潟市中央区新光町１０－２</t>
  </si>
  <si>
    <t>大原技術（株）</t>
  </si>
  <si>
    <t>新潟県長岡市美沢３－５１１</t>
  </si>
  <si>
    <t>信濃川河川事務所管内</t>
  </si>
  <si>
    <t>（株）エコロジーサイエンス</t>
  </si>
  <si>
    <t>新潟県長岡市草生津３－５－２５</t>
  </si>
  <si>
    <t>（株）グリーンシグマ</t>
  </si>
  <si>
    <t>新潟県新潟市西区坂井７００－１</t>
  </si>
  <si>
    <t>湯沢砂防事務所管内</t>
  </si>
  <si>
    <t>新潟県村上市</t>
  </si>
  <si>
    <t>応用地質（株）</t>
  </si>
  <si>
    <t>東京都千代田区神田美土代町７</t>
  </si>
  <si>
    <t>（株）建設環境研究所</t>
  </si>
  <si>
    <t>東京都豊島区東池袋２－２３－２</t>
  </si>
  <si>
    <t>アジア航測（株）</t>
  </si>
  <si>
    <t>東京都新宿区西新宿６－１４－１　新宿グリーンタワービル</t>
  </si>
  <si>
    <t>いであ（株）</t>
  </si>
  <si>
    <t>東京都世田谷区駒沢３－１５－１</t>
  </si>
  <si>
    <t>神通川水系</t>
  </si>
  <si>
    <t>大日本コンサルタント（株）</t>
  </si>
  <si>
    <t>東京都千代田区神田練塀町３００</t>
  </si>
  <si>
    <t>黒部河川事務所管内</t>
  </si>
  <si>
    <t>（株）東京建設コンサルタント</t>
  </si>
  <si>
    <t>東京都豊島区北大塚１－１５－６</t>
  </si>
  <si>
    <t>立山砂防事務所管内</t>
  </si>
  <si>
    <t>（株）建設技術研究所</t>
  </si>
  <si>
    <t>東京都中央区日本橋浜町３－２１－１</t>
  </si>
  <si>
    <t>利賀ダム工事事務所管内</t>
  </si>
  <si>
    <t>（株）日本海コンサルタント</t>
  </si>
  <si>
    <t>石川県金沢市泉本町２－１２６</t>
  </si>
  <si>
    <t>飯豊山系砂防事務所管内</t>
  </si>
  <si>
    <t>飯豊山系砂防事務所</t>
  </si>
  <si>
    <t>（株）パスコ</t>
  </si>
  <si>
    <t>東京都目黒区下目黒１－７－１</t>
  </si>
  <si>
    <t>千曲川河川事務所</t>
  </si>
  <si>
    <t>千曲川河川事務所管内</t>
  </si>
  <si>
    <t>松本砂防事務所管内</t>
  </si>
  <si>
    <t>神通川水系砂防事務所管内</t>
  </si>
  <si>
    <t>長野県大町市平地先</t>
  </si>
  <si>
    <t>北陸技術事務所</t>
  </si>
  <si>
    <t>東京都渋谷区本町３－１２－１</t>
  </si>
  <si>
    <t>令和４年度土木工事標準歩掛改定検討業務</t>
  </si>
  <si>
    <t>簡易公募型プロポーザル方式</t>
  </si>
  <si>
    <t>令和４年度施工形態動向調査解析業務</t>
  </si>
  <si>
    <t>新潟県新潟市中央区美咲町１－１－１　北陸地方整備局</t>
  </si>
  <si>
    <t>（一財）経済調査会</t>
  </si>
  <si>
    <t>東京都港区新橋６－１７－１５</t>
  </si>
  <si>
    <t>令和４年度北陸地方整備局災害対応検討業務</t>
  </si>
  <si>
    <t>令和４年度水文観測データ照査業務</t>
  </si>
  <si>
    <t>（一財）河川情報センター</t>
  </si>
  <si>
    <t>東京都千代田区麹町１－３ニッセイ半蔵門ビル</t>
  </si>
  <si>
    <t>Ｒ４天野河川防災ステーション災対車両庫設計その２業務</t>
  </si>
  <si>
    <t>建築関係建設コンサルタント業務</t>
  </si>
  <si>
    <t>（株）小林設計</t>
  </si>
  <si>
    <t>新潟県三条市南新保１５－７</t>
  </si>
  <si>
    <t>通常の随意契約（特命）</t>
  </si>
  <si>
    <t>Ｒ４信濃川下流河川管理施設監理検討業務</t>
  </si>
  <si>
    <t>Ｒ４阿賀野川河川管理施設監理検討業務</t>
  </si>
  <si>
    <t>令和４年度滝坂地すべり対策検討業務</t>
  </si>
  <si>
    <t>（一財）砂防・地すべり技術センター</t>
  </si>
  <si>
    <t>東京都千代田区平河町２－７－５</t>
  </si>
  <si>
    <t>令和４年度阿賀野川自然再生計画検討業務</t>
  </si>
  <si>
    <t>令和４年度実川・馬取川流域における土砂洪水対策検討業務</t>
  </si>
  <si>
    <t>Ｒ４新潟国道事務所事業監理業務</t>
  </si>
  <si>
    <t>Ｒ４新潟国道地域連携事業企画検討外業務</t>
  </si>
  <si>
    <t>Ｒ４新潟地区交通状況調査・解析等業務</t>
  </si>
  <si>
    <t>令和３年度信濃川管内多段階の浸水想定図及び水害リスクマップに関する検討業務</t>
  </si>
  <si>
    <t>令和４年度信濃川地域連携事業企画検討外業務</t>
  </si>
  <si>
    <t>令和４年度大河津分水路現場事業監理支援業務</t>
  </si>
  <si>
    <t>信濃川河川事務所大河津出張所管内</t>
  </si>
  <si>
    <t>大河津分水路新第二床固段階施工計画検討その３業務</t>
  </si>
  <si>
    <t>八千代エンジニヤリング（株）</t>
  </si>
  <si>
    <t>東京都台東区浅草橋５－２０－８</t>
  </si>
  <si>
    <t>令和４年度大河津分水路統合ＣＩＭモデル活用マネジメント業務</t>
  </si>
  <si>
    <t>令和４年度大河津分水路山地部掘削土調査検討業務</t>
  </si>
  <si>
    <t>新潟県長岡市及び燕市</t>
  </si>
  <si>
    <t>令和４年度大河津分水路環境調査検討業務</t>
  </si>
  <si>
    <t>令和４年度信濃川河川管理施設監理検討業務</t>
  </si>
  <si>
    <t>Ｒ４長岡国道管内交通安全事業効果等検討業務</t>
  </si>
  <si>
    <t>Ｒ４長岡国道管内電線共同溝事業監理業務</t>
  </si>
  <si>
    <t>令和４年度長岡国道事務所管内事業進捗監理等業務</t>
  </si>
  <si>
    <t>令和４年度長岡国道管内道路事業効果分析・検討等業務</t>
  </si>
  <si>
    <t>令和４年度信濃川下流水系砂防流砂量調査検討業務</t>
  </si>
  <si>
    <t>Ｒ４荒川河川管理施設監理検討業務</t>
  </si>
  <si>
    <t>Ｒ４羽越管内道路情勢分析検討業務</t>
  </si>
  <si>
    <t>Ｒ４羽越管内道路管理関係事業等推進補助業務</t>
  </si>
  <si>
    <t>Ｒ４羽越管内交通事故対策検討業務</t>
  </si>
  <si>
    <t>Ｒ４荒川自然再生調査等業務</t>
  </si>
  <si>
    <t>令和４年度　関川・姫川河川管理施設監理検討業務</t>
  </si>
  <si>
    <t>令和４年度高田河川国道事務所道路管理保全マネジメント業務</t>
  </si>
  <si>
    <t>令和４年度姫川河道計画検討業務</t>
  </si>
  <si>
    <t>令和４年度姫川水系水文観測高度化検討業務</t>
  </si>
  <si>
    <t>（株）水文環境</t>
  </si>
  <si>
    <t>東京都千代田区神田平河町１</t>
  </si>
  <si>
    <t>令和４年度河川行政マネジメント業務</t>
  </si>
  <si>
    <t>令和４年度関川河道計画検討業務</t>
  </si>
  <si>
    <t>令和４年度高田河川国道事務所管内道路行政マネジメント業務</t>
  </si>
  <si>
    <t>公募型プロポーザル方式</t>
  </si>
  <si>
    <t>令和４年度糸魚川地区事業推進補助業務</t>
  </si>
  <si>
    <t>令和４年度富山管内道路管理事業推進補助業務</t>
  </si>
  <si>
    <t>令和４年度富山管内電線共同溝他事業監理業務</t>
  </si>
  <si>
    <t>令和４年度富山河川国道事務所減災対策検討業務</t>
  </si>
  <si>
    <t>令和４年度神通川水系事業計画検討業務</t>
  </si>
  <si>
    <t>令和４年度富山管内幹線道路網検討業務</t>
  </si>
  <si>
    <t>令和４年度富山管内交通解析検討業務</t>
  </si>
  <si>
    <t>令和４年度富山管内道路事業円滑化検討業務</t>
  </si>
  <si>
    <t>令和４年度富山管内道路事業効果等分析業務</t>
  </si>
  <si>
    <t>令和４年度黒部川河川管理施設監理検討業務</t>
  </si>
  <si>
    <t>令和４年度宇奈月ダム排砂計画検討業務</t>
  </si>
  <si>
    <t>（株）ニュージェック</t>
  </si>
  <si>
    <t>大阪府大阪市北区本庄東２－３－２０</t>
  </si>
  <si>
    <t>令和４年度黒部川魚類等生息環境影響調査検討業務</t>
  </si>
  <si>
    <t>（株）エコー</t>
  </si>
  <si>
    <t>東京都台東区北上野２－６－４</t>
  </si>
  <si>
    <t>令和４・５年度利賀ダム本体工事積算検討等業務</t>
  </si>
  <si>
    <t>日本振興（株）</t>
  </si>
  <si>
    <t>大阪府泉南市りんくう南浜３－２</t>
  </si>
  <si>
    <t>令和４年度利賀ダム施工監理支援業務</t>
  </si>
  <si>
    <t>独立行政法人水資源機構</t>
  </si>
  <si>
    <t>埼玉県さいたま市中央区新都心１１－２</t>
  </si>
  <si>
    <t>令和４年度利賀ダム機械設備詳細設計業務</t>
  </si>
  <si>
    <t>令和４年度利賀ダム貯水池斜面対策工細部構造設計業務</t>
  </si>
  <si>
    <t>令和４年度石川海岸気候変動影響検討業務</t>
  </si>
  <si>
    <t>石川海岸全域</t>
  </si>
  <si>
    <t>令和４年度金沢河川国道無電柱化外事業計画検討業務</t>
  </si>
  <si>
    <t>令和４年度梯川河川整備効果検討業務</t>
  </si>
  <si>
    <t>令和４年度手取川河川整備効果検討業務</t>
  </si>
  <si>
    <t>令和４年度梯川事業計画検討業務</t>
  </si>
  <si>
    <t>令和４年度金沢河川国道道路事業計画検討業務</t>
  </si>
  <si>
    <t>令和４年度金沢河川国道交通量解析等業務</t>
  </si>
  <si>
    <t>令和４年度金沢河川国道道路事業効果分析等業務</t>
  </si>
  <si>
    <t>令和４年度白山砂防管内（中ノ川下流域）砂防設備設計業務</t>
  </si>
  <si>
    <t>令和４年度甚之助谷地すべり防止施設補強設計業務</t>
  </si>
  <si>
    <t>令和４年度白山砂防管内砂防設備補強設計業務</t>
  </si>
  <si>
    <t>石川県白山市瀬戸地先他</t>
  </si>
  <si>
    <t>玉川流域砂防堰堤水質環境影響評価検討業務</t>
  </si>
  <si>
    <t>山形県西置賜郡小国町大字小玉川地先</t>
  </si>
  <si>
    <t>令和４年度加治川流域土砂洪水氾濫対策検討業務</t>
  </si>
  <si>
    <t>令和４年度上ノ沢土砂移動モニタリング業務</t>
  </si>
  <si>
    <t>令和４年度阿賀川管内河川管理施設監理検討業務</t>
  </si>
  <si>
    <t>福島県会津若松市</t>
  </si>
  <si>
    <t>令和４年度千曲川河川管理施設監理検討業務</t>
  </si>
  <si>
    <t>令和４年度千曲川緊急治水対策段階施工計画検討業務</t>
  </si>
  <si>
    <t>令和４年度千曲川遊水地環境影響評価検討業務</t>
  </si>
  <si>
    <t>長野県長野市塩崎地先　他４地先</t>
  </si>
  <si>
    <t>令和４年度千曲川緊急治水対策事業監理業務</t>
  </si>
  <si>
    <t>令和４年度千曲川・犀川減災対策検討業務</t>
  </si>
  <si>
    <t>令和４年度土砂移動モニタリング調査業務</t>
  </si>
  <si>
    <t>長野県北安曇郡白馬村</t>
  </si>
  <si>
    <t>令和４年度金山沢源頭崩壊地観測解析等検討業務</t>
  </si>
  <si>
    <t>長野県北安曇郡小谷村</t>
  </si>
  <si>
    <t>国際航業（株）</t>
  </si>
  <si>
    <t>東京都新宿区北新宿２－２１－１</t>
  </si>
  <si>
    <t>令和４年度大規模土砂災害に対する地域防災力向上検討業務</t>
  </si>
  <si>
    <t>（一財）砂防フロンティア整備推進機構</t>
  </si>
  <si>
    <t>東京都千代田区平河町２－７－４　砂防会館別館</t>
  </si>
  <si>
    <t>令和４年度神通川水系砂防事務所土砂・洪水氾濫対策検討業務</t>
  </si>
  <si>
    <t>令和４年度大規模土砂災害に対する危機管理計画検討業務</t>
  </si>
  <si>
    <t>令和４年度高原川流域における流砂観測データ解析及び流砂観測計画検討業務</t>
  </si>
  <si>
    <t>令和４年度大町ダム水源地域ビジョン推進業務</t>
  </si>
  <si>
    <t>（株）ＫＲＣ</t>
  </si>
  <si>
    <t>長野県長野市稲里町中央３－３３－２３</t>
  </si>
  <si>
    <t>令和４年度河川・砂防へのドローン活用及び３次元情報化検討業務</t>
  </si>
  <si>
    <t>令和４年度北陸地方整備局管内溝橋診断等業務</t>
  </si>
  <si>
    <t>（一財）橋梁調査会</t>
  </si>
  <si>
    <t>東京都文京区音羽２－１０－２</t>
  </si>
  <si>
    <t>令和４年度北陸管内橋梁等維持管理検討業務</t>
  </si>
  <si>
    <t>令和４年度新技術評価等検討業務</t>
  </si>
  <si>
    <t>令和４年度新技術評価等検討業務先端建設技術センター・開発技建設計共同体</t>
  </si>
  <si>
    <t>東京都文京区大塚２－１５－６　オーク音羽ビル４階</t>
  </si>
  <si>
    <t>令和４年度除雪機械の情報化施工技術検討業務</t>
  </si>
  <si>
    <t>（一社）日本建設機械施工協会</t>
  </si>
  <si>
    <t>東京都港区芝公園３－５－８　機械振興会館内</t>
  </si>
  <si>
    <t>令和４年度道路橋の塩害対策調査検討業務</t>
  </si>
  <si>
    <t>令和４年度冬期道路マネジメント検討業務　</t>
  </si>
  <si>
    <t>　本業務は、簡易公募型プロポーザル方式として実施し、技術提案書等を審査した結果、上記業者を特定したものである。　よって、会計法第２９条の３第４項及び予算決算及び会計令第１０２条の４第３号の規定により、上記業者と随意契約を締結するものである。</t>
  </si>
  <si>
    <t>本業務は、簡易公募型プロポーザル方式として実施し、技術提案書等を審査した結果、上記業者を特定したものである。　よって、会計法第２９条の３第４項及び予算決算及び会計令第１０２条の４第３号の規定により、上記業者と随意契約を締結するものである。</t>
  </si>
  <si>
    <t>備考</t>
    <rPh sb="0" eb="2">
      <t>ビコウ</t>
    </rPh>
    <phoneticPr fontId="7"/>
  </si>
  <si>
    <t>落札率</t>
    <rPh sb="0" eb="2">
      <t>ラクサツ</t>
    </rPh>
    <rPh sb="2" eb="3">
      <t>リツ</t>
    </rPh>
    <phoneticPr fontId="7"/>
  </si>
  <si>
    <t>契約の相手方
の住所</t>
    <rPh sb="0" eb="2">
      <t>ケイヤク</t>
    </rPh>
    <rPh sb="3" eb="5">
      <t>アイテ</t>
    </rPh>
    <rPh sb="5" eb="6">
      <t>カタ</t>
    </rPh>
    <rPh sb="8" eb="10">
      <t>ジュウショ</t>
    </rPh>
    <phoneticPr fontId="7"/>
  </si>
  <si>
    <t>契約の相手方の
商号又は名称</t>
    <rPh sb="0" eb="2">
      <t>ケイヤク</t>
    </rPh>
    <rPh sb="3" eb="5">
      <t>アイテ</t>
    </rPh>
    <rPh sb="5" eb="6">
      <t>カタ</t>
    </rPh>
    <rPh sb="8" eb="10">
      <t>ショウゴウ</t>
    </rPh>
    <rPh sb="10" eb="11">
      <t>マタ</t>
    </rPh>
    <rPh sb="12" eb="14">
      <t>メイショウ</t>
    </rPh>
    <phoneticPr fontId="7"/>
  </si>
  <si>
    <t>契約を締結
した日</t>
    <rPh sb="3" eb="5">
      <t>テイケツ</t>
    </rPh>
    <phoneticPr fontId="7"/>
  </si>
  <si>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</si>
  <si>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工事種別</t>
    <rPh sb="0" eb="2">
      <t>コウジ</t>
    </rPh>
    <rPh sb="2" eb="4">
      <t>シュベツ</t>
    </rPh>
    <phoneticPr fontId="7"/>
  </si>
  <si>
    <t>期間</t>
    <rPh sb="0" eb="2">
      <t>キカン</t>
    </rPh>
    <phoneticPr fontId="7"/>
  </si>
  <si>
    <t>工事場所</t>
    <rPh sb="0" eb="2">
      <t>コウジ</t>
    </rPh>
    <rPh sb="2" eb="4">
      <t>バショ</t>
    </rPh>
    <phoneticPr fontId="7"/>
  </si>
  <si>
    <t>公共工事の名称</t>
    <rPh sb="0" eb="2">
      <t>コウキョウ</t>
    </rPh>
    <rPh sb="2" eb="4">
      <t>コウジ</t>
    </rPh>
    <rPh sb="5" eb="7">
      <t>メイショウ</t>
    </rPh>
    <phoneticPr fontId="7"/>
  </si>
  <si>
    <t>再就職の役員の数</t>
    <rPh sb="0" eb="3">
      <t>サイシュウショク</t>
    </rPh>
    <rPh sb="4" eb="6">
      <t>ヤクイン</t>
    </rPh>
    <rPh sb="7" eb="8">
      <t>カズ</t>
    </rPh>
    <phoneticPr fontId="7"/>
  </si>
  <si>
    <t>企画競争又は公募</t>
    <phoneticPr fontId="7"/>
  </si>
  <si>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</si>
  <si>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令和４年度神通川流域別下水道整備総合計画基本方針検討業務</t>
  </si>
  <si>
    <t>令和４年度公共建設工事の安全対策に関する検討業務</t>
  </si>
  <si>
    <t>（一財）国土技術研究センター</t>
  </si>
  <si>
    <t>東京都港区虎ノ門３－１２－１ニッセイ虎ノ門ビル</t>
  </si>
  <si>
    <t>令和４年度　電気通信設備更新計画ほか検討業務</t>
  </si>
  <si>
    <t>令和３年度北陸インフラＤＸ人材育成センターの整備検討業務</t>
  </si>
  <si>
    <t>令和４・５年度越後平野における生態系ネットワーク検討業務</t>
  </si>
  <si>
    <t>北陸地方整備局河川部河川計画課</t>
  </si>
  <si>
    <t>（公財）日本生態系協会</t>
  </si>
  <si>
    <t>東京都豊島区西池袋２－３０－２０</t>
  </si>
  <si>
    <t>令和４年度　河川構造物の評価・整備等に関する検討業務</t>
  </si>
  <si>
    <t>北陸地方整備局河川部河川工事課</t>
  </si>
  <si>
    <t>令和４年度既存ダムの徹底活用による新たな価値の創出検討業務</t>
  </si>
  <si>
    <t>新潟県新潟市中央区美咲町1-1-1</t>
  </si>
  <si>
    <t>東京都　千代田区麹町二丁目１４番２号</t>
  </si>
  <si>
    <t>令和３年度北陸地方整備局管内既存ダム操作運用等データ収集分析業務</t>
  </si>
  <si>
    <t>令和４年度北陸地方整備局管内道路気象予測情報配信業務</t>
  </si>
  <si>
    <t>新潟県新潟市中央区美咲町１－１－１</t>
  </si>
  <si>
    <t>（一財）日本気象協会</t>
  </si>
  <si>
    <t>東京都豊島区東池袋３－１－１</t>
  </si>
  <si>
    <t>Ｒ４信濃川下流流域治水対策外検討業務</t>
  </si>
  <si>
    <t>令和３年度阿賀野川砂防・地すべり施設老朽化対策検討業務</t>
  </si>
  <si>
    <t>Ｒ４新潟国道管内冬期道路状況分析等業務</t>
  </si>
  <si>
    <t>Ｒ４新潟地区交通解析・事業評価等検討業務</t>
  </si>
  <si>
    <t>Ｒ４新潟国道管内道路ネットワーク検討業務</t>
  </si>
  <si>
    <t>令和４年度信濃川緊急治水対策事業監理支援業務</t>
  </si>
  <si>
    <t>令和４年度長岡国道管内交通データ分析業務</t>
  </si>
  <si>
    <t>令和４年度管内砂防施設等の利活用に伴う安全管理検討業務</t>
  </si>
  <si>
    <t>令和４年度湯沢砂防事務所管内ＵＡＶ自律飛行による砂防施設等点検高度化検討業務</t>
  </si>
  <si>
    <t>大石ダム放流設備遠隔操作概略設計業務</t>
  </si>
  <si>
    <t>新潟県岩船郡関川村大字大石字イブリサシ地先</t>
  </si>
  <si>
    <t>Ｒ４荒川河道計画他検討業務</t>
  </si>
  <si>
    <t>令和４年度保倉川放水路施設計画検討業務</t>
  </si>
  <si>
    <t>令和４年度立山砂防事務所管内ＵＡＶ自律飛行による砂防施設等点検高度化検討業務</t>
  </si>
  <si>
    <t>令和４年度常願寺川土砂移動モニタリング調査業務</t>
  </si>
  <si>
    <t>令和４年度弥陀ヶ原火山噴火緊急減災対策砂防計画検討業務</t>
  </si>
  <si>
    <t>令和４年度白岩砂防堰堤モニタリング調査業務</t>
  </si>
  <si>
    <t>令和４年度立山砂防土砂移動量解析検討業務</t>
  </si>
  <si>
    <t>（株）オリエンタルコンサルタンツ</t>
  </si>
  <si>
    <t>令和４年度利賀ダム建設事業設計等技術評価業務</t>
  </si>
  <si>
    <t>（一財）ダム技術センター</t>
  </si>
  <si>
    <t>東京都台東区池之端２－９－７　池之端日殖ビル２階</t>
  </si>
  <si>
    <t>令和４年度利賀ダム残土受入地設計業務</t>
  </si>
  <si>
    <t>令和４年度石川海岸保全計画検討業務</t>
  </si>
  <si>
    <t>令和４年度金沢河川国道幹線道路概略検討業務</t>
  </si>
  <si>
    <t>令和４年度金沢河川国道道路トンネル技術検討業務</t>
  </si>
  <si>
    <t>令和４年度白山砂防管内事業監理業務</t>
  </si>
  <si>
    <t>令和４年度手取川上流域流砂量調査検討業務</t>
  </si>
  <si>
    <t>令和４年度大規模土砂災害に関する危機管理計画検討業務</t>
  </si>
  <si>
    <t>令和４年度千曲川・犀川三次元管内図構築業務</t>
  </si>
  <si>
    <t>令和４年度千曲川河道計画検討業務</t>
  </si>
  <si>
    <t>令和４年度千曲川管内河川防災ステーション整備検討業務</t>
  </si>
  <si>
    <t>令和４年度上高地河床上昇対策等検討業務</t>
  </si>
  <si>
    <t>令和４年度管内火山噴火緊急減災対策砂防計画における対策施設等検討業務</t>
  </si>
  <si>
    <t>令和４年度神通川水系砂防事務所流木対策施設計画検討業務</t>
  </si>
  <si>
    <t>令和４年度急傾斜法面等に適用できる草刈り技術評価検討業務</t>
  </si>
  <si>
    <t>令和４年度路面消・融雪技術に関する検討業務</t>
  </si>
  <si>
    <t>Ｒ３越後公園獣害対策検討その２業務</t>
  </si>
  <si>
    <t>国営越後丘陵公園</t>
  </si>
  <si>
    <t>公共工事等における新技術活用システム「テーマ設定型（技術公募）」の担当地方整備局等、技術募集テーマおよび第三者機関等の決定について（通知）（令和4年3月29日付国官技394号）により、北陸地方整備局において実施する技術募集テーマと第三者機関等が通知された。　よって、会計法第29条の3第4項及び予算決算及び会計令第102条の4第3号の規程により、上記相手方と契約を締結するものである。</t>
  </si>
  <si>
    <t xml:space="preserve"> </t>
  </si>
  <si>
    <t>令和４年度土木工事標準歩掛改定検討業務北陸地域づくり協会・開発技建設計共同体</t>
  </si>
  <si>
    <t>令和４年度既存ダムの徹底活用による新たな価値の創出検討業務水源地環境センター・日本工営設計共同体</t>
  </si>
  <si>
    <t>Ｒ４信濃川下流河川管理施設監理検討業務北陸地域づくり協会・応用地質設計共同体</t>
  </si>
  <si>
    <t>Ｒ４阿賀野川河川管理施設監理検討業務北陸地域づくり協会・キタック設計共同体</t>
  </si>
  <si>
    <t>令和４年度信濃川河川管理施設監理検討業務北陸地域づくり協会・開発技建設計共同体</t>
  </si>
  <si>
    <t>Ｒ４荒川河川管理施設監理検討業務北陸地域づくり協会・開発技建設計共同体</t>
  </si>
  <si>
    <t>令和４年度関川・姫川河川管理施設監理検討業務北陸地域づくり協会・キタック設計共同体</t>
  </si>
  <si>
    <t>令和４年度富山管内道路事業円滑化検討業務大日本コンサルタント・北陸地域づくり協会設計共同体</t>
  </si>
  <si>
    <t>令和４年度金沢河川国道道路事業計画検討業務日本海コンサルタント・北陸地域づくり協会設計共同体</t>
  </si>
  <si>
    <t>令和４年度令和４年度上ノ沢土砂移動モニタリング業務建設技術研究所・測商新潟設計共同体</t>
  </si>
  <si>
    <t>令和４年度阿賀川管内河川管理施設監理検討業務北陸地域づくり協会・開発技建設計共同体</t>
  </si>
  <si>
    <t>令和４年度千曲川河川管理施設監理検討業務北陸地域づくり協会・応用地質設計共同体</t>
  </si>
  <si>
    <t>令和４年度千曲川・犀川減災対策検討業務東京建設コンサルタント・環境防災総合政策研究機構設計共同体</t>
  </si>
  <si>
    <t>令和４年度北陸地方整備局管内溝橋診断等業務エヌシーイー・日本海コンサルタント設計共同体</t>
  </si>
  <si>
    <t>令和４年度路面消・融雪技術に関する検討業務日本建設機械施工協会・興和設計共同体</t>
  </si>
  <si>
    <t>法人番号</t>
    <rPh sb="0" eb="2">
      <t>ホウジン</t>
    </rPh>
    <rPh sb="2" eb="4">
      <t>バンゴウ</t>
    </rPh>
    <phoneticPr fontId="9"/>
  </si>
  <si>
    <t>2010001016851</t>
  </si>
  <si>
    <t>4013301013608</t>
  </si>
  <si>
    <t>2120001086883</t>
  </si>
  <si>
    <t>6220001005078</t>
  </si>
  <si>
    <t>6011101000700</t>
  </si>
  <si>
    <t>9110005001593</t>
  </si>
  <si>
    <t>2110001001637</t>
  </si>
  <si>
    <t>2010501016723</t>
  </si>
  <si>
    <t>5100001000934</t>
  </si>
  <si>
    <t>4110001022251</t>
  </si>
  <si>
    <t>7010001042703</t>
  </si>
  <si>
    <t>6220001007693</t>
  </si>
  <si>
    <t>4010005007424</t>
  </si>
  <si>
    <t>2011101037696</t>
  </si>
  <si>
    <t>9110001014112</t>
  </si>
  <si>
    <t>1010505001763</t>
  </si>
  <si>
    <t>5120101044326</t>
  </si>
  <si>
    <t>3010005018579</t>
  </si>
  <si>
    <t>9110001001465</t>
  </si>
  <si>
    <t>7110001001038</t>
  </si>
  <si>
    <t>4013305001526</t>
  </si>
  <si>
    <t>7260001000735</t>
  </si>
  <si>
    <t>9010001008669</t>
  </si>
  <si>
    <t>6010405010463</t>
  </si>
  <si>
    <t>4010005018693</t>
  </si>
  <si>
    <t>2010001034531</t>
  </si>
  <si>
    <t>1010005002667</t>
  </si>
  <si>
    <t>6013305001887</t>
  </si>
  <si>
    <t>4010405000185</t>
  </si>
  <si>
    <t>3010005000132</t>
  </si>
  <si>
    <t>7010901005494</t>
  </si>
  <si>
    <t>9010001047543</t>
  </si>
  <si>
    <t>5013201004656</t>
  </si>
  <si>
    <t>6013301007970</t>
  </si>
  <si>
    <t>4011001005165</t>
  </si>
  <si>
    <t>8013301006938</t>
  </si>
  <si>
    <t>3110001001768</t>
  </si>
  <si>
    <t>6030005001745</t>
  </si>
  <si>
    <t>4110001022169</t>
  </si>
  <si>
    <t>令和４年度北陸地方整備局管内橋梁診断等業務</t>
  </si>
  <si>
    <t>本業務は、簡易公募型プロポーザル方式として実施し、技術提案書等を審査した結果、上記業者が特定されたため、随意契約を締結するものである。</t>
  </si>
  <si>
    <t>　本業務は、神通川流域の水質環境基準を達成するために必要な、神通川流域別下水道整備総合計画に関する基本方針について検討を行うものである。　本業務の実施にあたっては、現行基本方針の将来構想と実績値との比較検証に関して高度かつ広範な知識と技術力を必要とすることから、簡易公募型プロポーザル方式による選定を行った結果、上記業者は、特に、配置予定の技術者の経験及び能力、実施方針並びに評価テーマにおける的確性、実現性において優れているなど、総合的に最適な提案を行った者として認められるので、特定したものである。　よって、会計法第２９条の３第４項及び予算決算及び会計令第１０２条の４第３号の規定により、上記業者と随意契約を締結するものである。</t>
    <phoneticPr fontId="4"/>
  </si>
  <si>
    <t>　本業務は、工事費算出のための標準歩掛（労務、機械、材料等の歩掛）の改定等を目的とし、発注者が公共工事受注者に依頼する施工合理化調査から得られたデータを解析し、解析したデータを基に標準歩掛の改定案を検討・作成するものである。   本業務の実施あたっては、積算基準や施工技術に関する高度かつ広範囲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</si>
  <si>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土木工事標準歩掛の各工種について、施工形態動向調査結果を集計し、現行歩掛からの変動要因を解析するとともに、土木工事標準歩掛改定の必要性を判断するための資料作成を行うものである。また、地震等災害被災地に対する地域別歩掛変動調査結果の解析、令和５年度土木工事標準歩掛の原稿作成を行うものである。　本業務の実施あたっては、積算基準や施工技術に関する高度かつ広範囲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</si>
  <si>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本業務は、全国の公共建設工事事故の実態を把握し、事故防止対策の策定に必要な検討項目を整理した上で、事故防止対策を検討するものである。　本業務の実施にあたっては、関連法令の理解や施工技術に関する知識など、幅広い高度な技術力が必要な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</si>
  <si>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 xml:space="preserve">  本業務は、北陸地方整備局本局で維持管理している電気通信設備のうち、光ネットワーク設備、多重無線通信設備、直流電源設備および無停電電源設備における更新計画の検討を行うものである。このほか、無線中継所ネットワーク迂回路構築検討、統合網バックアップ回線構築検討を行うものである。　本業務の実施にあたっては、通信ネットワーク設備及び電源設備の検討における高度かつ広範な技術力と知識を必要とすることから、簡易公募型プロポーザル方式による選定を行った結果、上記の者は特に実施方針における実施手順及び評価テーマにおける的確性、実現性について優れているなど、総合的に最適な提案を行った者と認められるので特定したものである。
　よって、会計法第２９条の３第４項及び予算決算及び会計令第１０２条の４第３号の規定により、上記の者と随意契約を締結するものである。</t>
    <phoneticPr fontId="4"/>
  </si>
  <si>
    <t>　本業務は、インフラ分野のＤＸを推進するための人材育成を目的に、北陸インフラＤＸ人材育成センターの設立に向けて、「北陸インフラＤＸ人材センター」の基本構想の立案及び設計、「ＤＸルーム」の基本構想立案及び設計を行う業務である。　本業務の実施あたっては、インフラ分野におけるＤＸ推進の検討に関して、高度で専門的かつ広範囲な技術力と知識を必要とすることから、簡易公募型プロポーザル方式による選定を行った結果、上記業者は、特に業務の業務理解度、実施手順、その他及び評価テーマにおける的確性・実現性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</si>
  <si>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本業務は、災害発生時における初動での速やかな情報把握を行うため、ＤＸ等を活用した各種情報収集方策の検討を行うものである。　また、ＴＥＣ－ＦＯＲＣＥ研修に関する運営のほか、防災業務計画等に関する各種資料作成及び首都直下地震発生時の活動計画の修正、防災教育に関する資料作成を行う。　本業務の実施にあたっては、国土交通省所管の防災業務における高度な技術力と豊富な知識を必要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</si>
  <si>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河川を基軸とした越後平野における生態系ネットワークの形成とともに、魅力的で活力ある地域づくりの実現に向け、全体構想の策定に向けた検討を行うとともに、各地域の活性化を図るための効果的な取組内容等について検討を行うものである。　本業務の実施にあたっては、河川環境や河川の生態系における高度かつ広範囲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</si>
  <si>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 xml:space="preserve"> 本業務は、河川構造物（高規格堤防を除く）における最新の技術的知見や課題を踏まえ「河川砂防技術基準（設計編）」改定に向けた検討や技術基準類との関連付けを行い、今後の効果的・計画的な河川管理施設の整備に資する技術資料を作成することを目的とする。  また、本業務の実施にあたっては、学識経験者等からの意見聴取が必要となるため、意見聴取のための資料作成や会議形式での場合には運営・補助等を行う。　本業務の実施にあたっては、最新の技術情報や既往検討等を反映した検討及び改訂案を作成するために、河川及び河川構造物に関する専門知識及び高度な技術力が必要である。このことから、簡易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phoneticPr fontId="4"/>
  </si>
  <si>
    <t>　本業務は、北陸地方整備局管内の管理ダムにおいて、ＡＩ技術を活用したダムの流入量予測を導入するためのモデル構築等に必要なデータ等を収集分析するものである。あわせて既存ダム流入量予測モデルの検証及びシステム改良事項について検討を行うものである。　本業務の実施にあたっては、ダム流入量予測精度向上のため、ダム流入量予測システムの検証及び改良事項等の検討を行うものであり、専門的な知識と高度な技術力を必要とすることから、簡易公募型プロポーザル方式による選定を行った結果、上記業者は、特に、配置予定の技術者の経験及び能力並びに特定テーマに対する技術提案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phoneticPr fontId="4"/>
  </si>
  <si>
    <t xml:space="preserve"> 本業務は、治水等多目的ダムについて治水・利水・ダム利活用の側面における活用実績及び更なる可能性について検証し、既存ダムの新たな価値創出に資する検討を行うものである。　本業務の実施にあたっては、ダム運用改善の実施状況等を整理・分析するとともに、民間資金を活用した方策の整理を行うなど、新たな価値創出に資する検討を行うものであり、専門的な知識と高度な技術力を必要とすることから、簡易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phoneticPr fontId="4"/>
  </si>
  <si>
    <t>　本業務は、水文データ（降水量、水位、流量）の品質を確保するため照査を実施するものである。業務の実施にあたっては、レーダ雨量や近隣観測所のデータとの比較、支川合流、堰操作、ダム放流、潮汐の影響、ピーク水位の発生順序の妥当性　　などを分析し、異常値データの検出・処理を行い、公表する水文観測データの確定値を決定するものである。　本業務の実施にあたっては、水文観測データの高度照査を実施しデータを確定値化するために高度かつ広範な知識と技術力を必要とすることから、簡易公募型プロポーザル方式による選定を行った結果、今回受注者は、技術提案書の内容が総合的に適した者として認められるので、特定したものである。　よって、会計法第２９条の３第４項及び予算決算及び会計令第１０２条の４第３号の規定により、随意契約を締結するものである。</t>
    <phoneticPr fontId="4"/>
  </si>
  <si>
    <t>　本業務は、北陸地方整備局が提供する気象データ等を活用し、気象情報（降雨、降雪等）の予測を行い、これら予測情報をインターネット環境を通じて管内の道路管理事務所等に配信するものである。　本業務の実施にあたっては、高い精度の気象予測と道路管理者等が容易に理解できる情報発信方法において、高度かつ広範囲な技術力と知識を必要とすることから簡易公募型プロポーザル方式による選定を行った結果、上記業者は、特に特定テーマに対する的確性・実現性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</si>
  <si>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本業務は、天野河川防災ステーション災害対策車両庫の建築工事にあたり、設計意図を施工業者に正確に伝えるために行う業務である。　当業務は、施工業者に対し、工事の進捗に応じて発生する設計上の様々な内容についての意図伝達であり、打合せをとおして、設計図書に疑義があった場合の検討や調整、材料・仕上げ材の色・柄当の検討を行うもので、当初行った設計業務との継続的な視点が密接不可分な業務である。　（株）小林設計は、「Ｒ２天野河川防災ステーション災対車両庫設計業務」を受注し、詳細設計を行った設計者であることから、詳細な情報を正確に施工業者に伝えることが出来るのは上記業者の他にない。　よって、会計法第２９条の３第４項及び予決令第１０２条の４第３号により上記業者と随意契約を結ぶものである。</t>
    <phoneticPr fontId="4"/>
  </si>
  <si>
    <t>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　また、巡視結果等を収集・分析し、重要な事案を抽出し、とりまとめ、河川管理を実施するにあたってのモニタリング計画等の作成を行うものである。　本業務は、河川の維持管理に関する専門的な技術が要求される業務であり、技術提案に基づいて仕様を作成することにより、より優れた成果が期待できることから、簡易公募型プロポーザル方式による選定を行った結果、上記業者は、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phoneticPr fontId="4"/>
  </si>
  <si>
    <t>　本業務は、信濃川下流域における『流域治水』を実施していく上で、各種課題や関係機関の取り組み内容を連携させ、効率的な流域治水対策の実施手法を検討するものである。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特定テーマに対する整合性及び的確性などにおいて優れていた。　事務所建設コンサルタント選定委員会において、総合的に最適な提案を行った者と認められるので、特定したものである。　よって、会計法第２９条の３第４項及び予決令第１０２条の４第３号により、上記業者と随意契約を結ぶものである。</t>
    <phoneticPr fontId="4"/>
  </si>
  <si>
    <t>本業務は、阿賀野川河川事務所が所管する砂防施設の施設点検を実施し、既存の施設管理台帳の更新を行うものである。また、阿賀野川河川事務所が所管する地すべり対策施設に関して、「砂防関係施設の長寿命化計画の検討を実施するものである。　本業務は今後の砂防・地すべり対策計画検討の上で重要な基礎資料となるものであり、技術的難易度が高く、高い技術力が必要とすることから、簡易公募型プロポーザル方式により選定することとし、建設コンサルタント選定委員会及び入札・契約手続運営員会において技術提案の審査を行った結果、評価の高い日本工営株式会社が選定されたものである。　よって、会計法第２９条の３第４項及び予算決算及び会計令第１０２条の４第３号の規定により上記の者と随意契約を締結するものである。</t>
    <phoneticPr fontId="4"/>
  </si>
  <si>
    <t>本業務は、滝坂地すべりの既往及び最新の観測データに基づいて対策工を評価するとともに、地すべりブロック単位での安定度評価を行い、滝坂地すべり対策事業の効果を評価・検証するものである。本業務は、滝坂地すべりの既往及び最新の観測データに基づいて対策工効果を評価するとともに、地すべりブロック単位での安定度評価を行い、学識者からの意見を聴取し事業の効果を評価・検証するものであり、技術的難易度が高く、高い技術力を必要とすることから、簡易公募型プロポーザル方式により選定することとし、建設コンサルタント選定委員会及び入札・契約手続運営委員会において技術提案の審査を行った結果、評価の高い一般社団法人砂防・地すべりセンターが特定されたものである。よって、会計法第２９条の３第４項及び予算決算及び会計令第１０２条の４第３号の規定により上記の者と随意契約を締結するものである。</t>
    <phoneticPr fontId="4"/>
  </si>
  <si>
    <t>本業務は実川・馬取川流域を対象として、豪雨による土砂洪水氾濫に対して今後の対策を検討するために必要である土砂動態解析、施設効果評価を検討することを目的とするものである。本業務は今後の砂防計画検討の上で重要な基礎資料となるものであり、技術的難易度が高く、高い技術力を必要とすることから、簡易公募型プロポーザル方式により選定することとし、建設コンサルタント選定委員会及び入札・契約手続運営委員会において技術提案の審査を行った結果、評価の高い株式会社東京建設コンサルタントが選定されたものである。よって、会計法第２９条の３第４項及び予算決算及び会計令第１０２条の４第３号の規定により上記の者と随意契約を締結するものである。</t>
    <phoneticPr fontId="4"/>
  </si>
  <si>
    <t>　本業務は、新潟国道事務所において事業中の国道４９号阿賀野バイパス事業について、供用に向けて行儀進捗状況の整理を行うとともに、工事実施状況・課題等を把握・整理する他、工事計画の検討を行うものである。　本業務を遂行するためには、高い知識を必要とすることから、簡易公募型プロポーザル方式により選定することとし、「建設コンサルタント選定委員会」において技術提案を審査した結果、評価の高い一般社団法人　北陸地域づくり協会が特定されたものである。　よって、会計法第２９条の３第４項ならびに予算決算及び会計令第１０２条の４第３号の規定により随意契約をを締結するものである。</t>
    <phoneticPr fontId="4"/>
  </si>
  <si>
    <t>　本業務は、新潟国道事務所が実施する地域連携事業（道路利用者等の一般市民を対象とした道路計画や事業の必要性または効果を説明するための取り組み）を効果的、効率的に具体化するための手段の検討・実施や、地域連携事業に関する行事の実施支援等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phoneticPr fontId="4"/>
  </si>
  <si>
    <t>　本業務は、急ブレーキ情報や路面凹凸情報等を取得できる自動車プローブデータを活用し、新潟国道事務所管内の冬期課題を踏まえた冬期道路交通確保の実現を目的とする業務である。　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　よって、会計法第２９条の３第４項ならびに予算決算及び会計令第１０２条の４第３号の規定により上記の者と随意契約を締結するものである。</t>
    <phoneticPr fontId="4"/>
  </si>
  <si>
    <t>　本業務は、道路事業等に伴う将来交通量推計を行うとともに、あわせて費用便益比の算出等を行うことを目的とする。　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　よって、会計法第２９条の３第４項ならびに予算決算及び会計令第１０２条の４第３号の規定により上記の者と随意契約を締結するものである。</t>
    <phoneticPr fontId="4"/>
  </si>
  <si>
    <t>　本業務は、新潟国道事務所管内の道路利用・交通状況に関するデータ収集や集計を行い、道路行政を推進するための必要な基礎資料を得ることを目的とする業務である。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phoneticPr fontId="4"/>
  </si>
  <si>
    <t xml:space="preserve">　本業務は、新潟国道事務所管内における道路ネットワーク課題に対する将来交通ネットワークを検討し、直轄国道における整備方針検討及び概略検討を実施する業務である。　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　よって、会計法第２９条の３第４項ならびに予算決算及び会計令第１０２条の４第３号の規定により上記の者と随意契約を締結するものである。
</t>
    <phoneticPr fontId="4"/>
  </si>
  <si>
    <t>本業務は、従来の浸水想定区域図に使用している想定最大規模より頻度の高い降雨による氾濫を想定した浸水深や浸水範囲について解析を実施し、降雨規模毎の浸水深を示す「多段階の浸水想定図」及び場所毎の浸水頻度を示す「水害リスクマップ」について検討する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</si>
  <si>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 xml:space="preserve"> 本業務は、現在実施中の信濃川水系緊急治水対策プロジェクトとして実施している遊水地整備及び河道掘削の推進に関する各種技術資料等の作成、地元及び関係行政機関等との調整・協議を行うとともに、それに必要な資料の作成、さらに同プロジェクトの円滑な進捗に向けた事業監理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</si>
  <si>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本業務は、信濃川河川事務所が実施する地域連携事業（対象：河川利用者や氾濫域に居住する住民等の一般市民）について、もっとも効果的、効率的に行うための方策を具体化するため、企画検討及び資料作成並びに実施支援等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</si>
  <si>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本業務は、大河津分水路改修事業により河道内に整備する新第二床固や護床工等の河川管理施設及び現第二床固切下げ等の工種について、過年度の検討成果を基に、段階的な効果発現に向けた施工計画の検討を行うとともに、整備した河川管理施設の維持管理方策について検討を行い、事業実施に必要となる資料の作成を行うことを目的とす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</si>
  <si>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本業務は、大河津分水路改修事業において、山地部掘削、新第二床固（魚道を含む。）及び野積橋架替などの大規模な工事が分水路河口部で複数実施されることから、円滑な事業の進捗及び監理に資するため、３次元データや計測データ等の電子データを収集し、空間的な把握が可能な３次元モデル（以下、統合ＣＩＭモデルという。）を構築し、統合ＣＩＭモデルを活用した大河津分水路改修事業のマネジメントを実施するとともに、統合ＣＩＭモデルの活用の推進に向けた検討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</si>
  <si>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大河津分水路改修の山地部より発生する掘削土砂を有効活用するため、掘削土砂の搬出が予想される受入地の重金属等に関するバックグラウンド調査を実施（調査計画の立案含む）し、受入地のリスクレベルの総合的評価を行うための基礎検討を目的とする。　また、大河津分水路改修の山地部掘削工事において、適時地質判定を行い、要対策土を適切に取り分けることを目的とする。　また、長岡市中之島中条地先において実施している実大盛土調査について、浸透水を回収し、水質分析を行い、自然由来重金属等の溶出特性を考察し、掘削土砂の有効活用に向けた基礎資料とする。　本業務の実施にあたっては、高度かつ広範な技術力と知識を必要とすることから、（簡易）公募型プロポーザル方式による選定を行った結果、上記業者は、特に、実施手順及び評価テーマに対する的確性など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phoneticPr fontId="4"/>
  </si>
  <si>
    <t>本業務は、大河津分水路の改修事業の実施における、環境影響検討結果と環境保全のための取り組みをとりまとめた「大河津分水路の改修事業環境保全への取り組み」｢追補版【分水西部地区】（案）｣に基づき、事業実施に伴う周辺環境への影響を調査し、調査結果に応じて必要な環境保全対策等の検討を行うことを目的とする。　本業務の実施にあたっては、高度かつ広範な技術力と知識を必要とすることから、（簡易）公募型プロポーザル方式による選定を行った結果、上記業者は、特に、実施方針等及び評価テーマに対する技術提案など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</si>
  <si>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現在実施中の大河津分水路改修事業の推進に関する各種技術資料等の作成、地元及び関係行政機関等との調整・協議を行うとともに、それに必要な資料の作成、さらに大河津分水路改修事業の円滑な進捗に向けた事業監理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</si>
  <si>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本業務は、信濃川及び魚野川の維持管理を適切かつ適正に遂行することを目的として、河川管理施設や河道の点検結果等をもとに変状が進行する可能性や河川管理に与える影響についての評価を行い、河川管理上の治水機能確保に向けた対策工法・優先順位・監視計画の検討等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</si>
  <si>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本業務は、長岡国道事務所管内における事故発生状況、交通安全施設等の整備状況から交通安全事業の必要性や整備効果を整理・検討し、円滑で効率的な事業執行を行うための基礎資料とするものである。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開発技建（株）を特定したものである。  よって、当該業務については、会計法第２９条の３第４項及び予算決算及び会計令第１０２条の４第３号の規定により、開発技建（株）と随意契約を行うものである。</t>
    <phoneticPr fontId="4"/>
  </si>
  <si>
    <t xml:space="preserve">　本業務は、長岡国道事務所管内における電線共同溝事業の関係機関協議・資料作成等を行うことにより、円滑な事業推進を図ることを目的とするものである。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エヌシーイー（株）を特定したものである。  よって、当該業務については、会計法第２９条の３第４項及び予算決算及び会計令第１０２条の４第３号の規定により、エヌシーイー（株）と随意契約を行うものである。
</t>
    <phoneticPr fontId="4"/>
  </si>
  <si>
    <t>　本業務は、長岡国道事務所管内における交通量等の各種データを分析し課題整理を実施する。また、事業効果を公表する際のデータ分析内容の検討・提案を行うものである。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八千代エンジニアリング（株）を特定したものである。  よって、当該業務については、会計法第２９条の３第４項及び予算決算及び会計令第１０２条の４第３号の規定により、八千代エンジニアリング（株）と随意契約を行うものである。</t>
    <phoneticPr fontId="4"/>
  </si>
  <si>
    <t>　本業務は、長岡国道事務所管内における地域の特性を踏まえ、管内道路事業の事業効果・必要性を道路利用者の視点や経済効果の観点等から検討し、分かりやすく整理するものである。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開発技建（株）を特定したものである。  よって、当該業務については、会計法第２９条の３第４項及び予算決算及び会計令第１０２条の４第３号の規定により、開発技建（株）と随意契約を行うものである。</t>
    <phoneticPr fontId="4"/>
  </si>
  <si>
    <t>本業務は、長岡国道事務所管内において、改築事業を対象とした事業進捗監理と、改築事業及び交通安全対策事業等を促進するために必要な関係機関協議等の補助を行い、事業の円滑な推進を図ることを目的とす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（一社）北陸地域づくり協会を特定したものである。  よって、当該業務については、会計法第２９条の３第４項及び予算決算及び会計令第１０２条の４第３号の規定により、（一社）北陸地域づくり協会と随意契約を行うものである。</t>
    <phoneticPr fontId="4"/>
  </si>
  <si>
    <t xml:space="preserve">　本業務は、大源太川第１号砂防堰堤およびその周辺部を対象として、補強工事完了後の利活用に際し、継続的な安全な利活用の実現に向けて、課題とその対応について検討を行うことを目的に、仮排水トンネルの安全な利活用に向けた管理手法の検討、利活用に伴う安全点検手法の検討、および利活用主体に対する安全教育手法の検討を行うものである。　本業務の実施にあたっては、砂防設備の目的・構造を熟知したうえで砂防施設等の利活用に際して継続的かつ安全の実現に対する検討が必要であり、幅広い高度な知識、応用力が必要である。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の提出者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
</t>
    <phoneticPr fontId="4"/>
  </si>
  <si>
    <t xml:space="preserve"> 本業務は、ＵＡＶ自律飛行（目視外飛行）を活用し、湯沢砂防事務所管内の登川流域における渓流点検の実施手法の確立を構築するため、モデル検討対象渓流を抽出し、点検体制、必要とする機器性能仕様、関係する法令申請をとりまとめるとともに、ＵＡＶ自律飛行計画及び検証実験計画を立案するものである。 本業務の実施にあたっては、点検や巡視の現状、航行能力やカメラ等のＵＡＶ技術及び関係法令を熟知したうえで、安全性を確保しながら砂防施設等点検の効率化の実現を図る検討が必要であり、高度かつ専門的な技術力が必要である。 このことから、簡易公募型プロポーザル業務として公募を実施したところ４者の参加表明があり、その４者に技術提案の提出要請を行い、提出のあった技術提案書を湯沢砂防事務所建設コンサルタント選定委員会において評価し、優れた技術提案の提出者を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phoneticPr fontId="4"/>
  </si>
  <si>
    <t>　本業務は、魚野川流域における流水・流砂観測、流量－流砂量の評価を実施し、砂防基本計画及び総合土砂管理に関する検討の基礎資料を得るとともに、観測方式のハイドロフォンの適用性について検討するものであり、流砂量観測・解析に関する高度な知識、応用力が必要であ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phoneticPr fontId="4"/>
  </si>
  <si>
    <t>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　本業務の実施にあたっては、堤防や河道等の河川管理施設の維持管理、評価・判定、対策検討に関する高度な知識と専門技術力が必要であることから、簡易公募型プロポーザル方式により選定することとし、「建設コンサルタント選定委員会」において技術提案書を審査した結果、Ｒ４荒川河川管理施設監理検討業務北陸地域づくり協会・開発技建設計共同体を特定したものである。　よって、会計法第２９条の３第４項及び予決令第１０２条の４第３号の規定によりＲ４荒川河川管理施設監理検討業務北陸地域づくり協会・開発技建設計共同体と随意契約を締結するものである。</t>
    <phoneticPr fontId="4"/>
  </si>
  <si>
    <t>　本業務は、大石ダム放流設備の遠隔操作実施のための概略設計を行い、遠隔操作に必要な資料を作成することを目的とし検討するものである。　大石ダムの放流設備の遠隔操作の検討に当たっては、全国的にも事例が少ない中での基礎資料の収集・整理、現地踏査、遠隔操作の概略設計を大石ダムおよびその周辺の特性を十分把握した上で必要があるとともに、操作規則等のソフト面と機械設備や観測設備等ハード面を考慮し安全性の確保を図る必要がある。これらを総合的に検討する為には、高度な知識と専門技術力を必要とすることから、プロポーザル方式により選定することとし、「建設コンサルタント選定委員会」において技術提案書を審査した結果、日本工営（株）を特定したものである。　よって、会計法第２９条の３第４項及び予決令第１０２条の４第３号の規定により、日本工営（株）と随意契約を締結するものである。</t>
    <phoneticPr fontId="4"/>
  </si>
  <si>
    <t>本業務は、羽越河川国道事務所管内の道路利用・交通状況などの基礎資料調査・解析を行い、将来の道路整備及び維持管理に向けた方針検討及び事業の調査分析を行う業務である。　本業務を実施するうえにおいては、道路計画・調査業務の経験・実績を有するとともに、事業の調査分析の実施や交通状況の調査・解析に精通している必要があることから、簡易公募型プロポーザル方式により選定することとし、「建設コンサルタント選定委員会」において技術提案書を審査した結果、エヌシーイー（株）を特定したものである。　よって、当該業務については会計法第２９条の３第４項及び予決令第１０２条の４第３号により、エヌシーイー（株）と随意契約を締結するものである。</t>
    <phoneticPr fontId="4"/>
  </si>
  <si>
    <t>　本業務は、羽越河川国道事務所管内における交通事故発生状況などを分析し、交通安全対策の必要性を検討するとともに、これまでの対策実施箇所における効果分析を行うものである。　本業務を実施するうえにおいては、交通事故調査業務の経験・実績を有するとともに、データに基づく事故分析や対策効果分析に精通し専門的な技術を有する必要があることから、簡易公募型プロポーザル方式により選定することとし、「建設コンサルタント選定委員会」において技術提案書を審査した結果、開発技建(株)を特定したものである。　よって、当該業務については会計法第２９条の３第４項及び予決令第１０２条の４第３号により、開発技建(株)と随意契約を締結するものである。</t>
    <phoneticPr fontId="4"/>
  </si>
  <si>
    <t>　本業務は、羽越河川国道事務所管内における道路管理事業等を推進するために必要な管内施設点検結果等を踏まえた、道路施設補修・補強計画案の検討及び道路交通安全施設等計画案の検討、関係機関協議の補助を行うものである。　本業務の実施にあたっては、道路施設補修・補強計画案の検討及び道路交通安全施設等計画案の検討で高度な専門的技術力、経験が要求されることから、簡易公募型プロポーザル方式により選定することとし、「事務所建設コンサルタント選定委員会」において技術提案書を審査した結果、一般社団法人北陸地域づくり協会を特定したものである。　よって、当該業務については会計法第２９条の３第４項及び予決令第１０２条の４第３号により、一般社団法人北陸地域づくり協会と随意契約を締結するものである。</t>
    <phoneticPr fontId="4"/>
  </si>
  <si>
    <t>　本業務は、荒川水系河川整備計画に基づく荒川の河道計画及び整備実施に向けた検討を行うものである。  本業務の実施にあたっては河道計画検討業務及び河川整備計画検討業務の経験・実績を有するとともに、事業の調査分析の実施や流出解析に精通している必要があることから、簡易公募型プロポーザル方式（総合評価型）により選定することとし、「羽越河川国道事務所コンサルタント選定委員会」において技術提案書を審査した結果、最も評価の高い「株式会社 建設技術研究所」が特定されたものである。  よって、会計法第２９条の３第４項及び予算決算及び会計令第１０２条の４第３号の規定により、株式会社 建設技術研究所と随意契約を締結するものである。</t>
    <phoneticPr fontId="4"/>
  </si>
  <si>
    <t>　本業務は、「荒川自然再生計画」に基づき、たんぽ（湧水を伴うワンドの地域呼称）及び礫河原の保全・再生を目標にモニタリング調査を実施するとともに、自然再生計画の見直し検討を行うものである。　本業務の実施にあたっては、河川における自然再生に関する調査検討業務の実績を有するとともに、事業の調査・分析の実施や自然再生計画の策定・見直しに精通している必要があることから、簡易公募型プロポーザル方式（総合評価型）により選定することとし、「羽越河川国道事務所建設コンサルタント選定委員会」において技術提案書を審査した結果、最も評価の高い「（株）東京建設コンサルタント  」が特定されたものである。　よって、会計法第２９条の３第４項及び予算決算及び会計令第１０２条の４第３号の規定により、（株）東京建設コンサルタント  と随意契約を締結するものである。</t>
    <phoneticPr fontId="4"/>
  </si>
  <si>
    <t>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　また、巡視結果等を収集・分析し、重要な事案を抽出し、とりまとめ、河川管理を実施するにあたってのモニタリング計画等の作成を行うものである。　本業務の実施にあたっては、河川管理施設における高度かつ広範な技術力と知識を必要とすることから、簡易公募型プロポーザル方式による選定を行った結果、当該業者は、技術提案書の内容が総合的に適した者と認められるので、特定したものである。　よって、会計法第29条の3第4項及び予算決算及び会計令第102条の4第3号の規定により、令和4年度関川・姫川河川管理施設監理検討業務北陸地域づくり協会・キタック設計共同体と随意契約を締結するものである。</t>
    <phoneticPr fontId="4"/>
  </si>
  <si>
    <t>　本業務は、高田河川国道事務所管内における国道施設を健全に管理するため、補修計画の検討を行うものである。　本業務の実施にあたっては、要対策施設の優先付け等の補修方針について、高度かつ広範な技術力と知識を必要とすることから、簡易公募型プロポーザル方式による選定を行った結果、当該業者は、技術提案書の内容が総合的に適した者と認められるので、特定したものである。　よって、会計法第２９条の３第４項及び予算決算及び会計令第１０２条の４第３号の規定により、開発技建株式会社と随意契約を締結するものである。</t>
    <phoneticPr fontId="4"/>
  </si>
  <si>
    <t xml:space="preserve">　本業務は、保倉川放水路事業にかかる施設に関する計画検討を行うとともに、事業推進のための協議・説明資料の作成を行うものである。　本業務の実施にあたっては、保倉川放水路の段階施工計画を検討する上で高度かつ広範な技術力と知識を必要とすることから、簡易公募型プロボーサル方式による選定を行った結果、当該業者は、技術提案書の内容が総合的に適した者と認められるので、特定したものである。　よって、会計法第29条の3第4項及び予算決算及ひ会計令第102条の4第3号の規定により、株式会社東京建設コンサルタントと随意契約を締結するものである。
</t>
    <phoneticPr fontId="4"/>
  </si>
  <si>
    <t>　本業務は、関川における河道整備に関する調査検討及び資料作成を行い、また、関川水系河川整備計画に示されている洪水時の河床低下に関する継続調査として、洪水時の河床変動観測と解析を実施するものである。　本業務の実施にあたっては、関川の特性を考慮した河床変動メカニズムを検討する上で高度かつ広範な技術力と知識を必要とすることから、簡易公募型プロボーサル方式による選定を行った結果、当該業者は、技術提案書の内容が総合的に適した者と認められるので、特定したものである。　よって、会計法第29条の3第4項及び予算決算及び会計令第102条の4第3号の規定により、株式会社東京建設コンサルタントと随意契約を締結するものである。</t>
    <phoneticPr fontId="4"/>
  </si>
  <si>
    <t>　本業務は、関川及び姫川の治水・利水・環境・防災等に関わる課題について調査・把握し、事業の必要性・効果等を住民の視点や経済性の観点等から検討を行い、河川行政として取るべき対応策を立案するものである。　本業務の実施にあたっては、関川及び姫川の課題を踏まえ事業を検討する上で高度かつ広範な技術力と知識を必要とすることから、簡易公募型プロポーザル方式による選定を行った結果、当該業者は、技術提案書の内容が総合的に適した者と認められるので、特定したものである。　よって、会計法第29条の３第４項及び予算決算及び会計令第102条の４第３号の規定により、開発技建株式会社と随意契約を締結するものである。</t>
    <phoneticPr fontId="4"/>
  </si>
  <si>
    <t>　本業務は、急流河川を対象とした水文観測手法の高度化を図ることを目的とし、姫川において、電波流速計や画像解析等を活用した各種観測による流量算出を行い、確実な観測データの取得や精度、課題等について検討を行うものである。　本業務の実施にあたっては、姫川における流量観測の高度化を検討する上で高度かつ広範な技術力と知識を必要とすることから、簡易公募型プロポーザル方式による選定を行った結果、当該業者は、技術提案書の内容が総合的に適した者と認められるので、特定したものである。　よって、会計法第29条の３第４項及び予算決算及び会計令第102条の４第３号の規定により、株式会社水文環境と随意契約を締結するものである。</t>
    <phoneticPr fontId="4"/>
  </si>
  <si>
    <t>　本業務は、姫川の河道計画に必要な各種モニタリングの実施、土砂動態の大きい特徴を有する姫川に適した河道計画を目指すための検討、総合土砂管理に関する検討、今後の事業計画に係る検討及び資料作成等を行うものである。　本業務の実施にあたっては、姫川の河道計画を検討する上で高度かつ広範な技術力と知識を必要とすることから、簡易公募型プロポーザル方式による選定を行った結果、当該業者は、技術提案書の内容が総合的に適した者と認められるので、特定したものである。　よって、会計法第29条の３第４項及び予算決算及び会計令第102条の４第３号の規定により、株式会社東京建設コンサルタントと随意契約を締結するものである。</t>
    <phoneticPr fontId="4"/>
  </si>
  <si>
    <t>　本業務は、道路行政の計画の策定及び達成度の把握のための基礎資料を調査、検討するものであり、管内道路事業箇所の事業効果・整備効果・整備の必要性を生活者の視点や経済効果の視点等から検討し、分かり易く可視化を念頭に整理するものである。　本業務の実施にあたっては、事業評価、事故分析及び上越地域道路交通ネットワーク検討調査における高度かつ広範な技術力と知識を必要とすることから、簡易公募型プロポーザル方式による選定を行った結果、当該業者は、技術提案書の内容が総合的に適した者と認められるので、特定したものである。　よって、会計法第２９条の３第４項及び予算決算及び会計令第１０２条の４第３号の規定により、開発技建株式会社と随意契約を締結するものである。</t>
    <phoneticPr fontId="4"/>
  </si>
  <si>
    <t>　本業務は、高田河川国道事務所管内における道路整備事業、塩害橋梁架替事業及び道路修繕等の円滑な推進のために必要な関係機関協議、事業推進計画立案及び事業マネジメント（案）検討を行うものである。   本業務の実施にあたっては、関係機関協議条件整理に基づく資料作成や事業推進計画等の検討が必要であり、専門的な技術が要求されることから、簡易公募型プロポーザル方式による選定を行った結果、当該業者は、技術提案書の内容が総合的に適した者と認められるので、特定したものである。　よって、会計法第２９条の３第４項及び予算決算及び会計令第１０２条の４第３号の規定により、一般社団法人北陸地域づくり協会と随意契約を締結するものである。</t>
    <phoneticPr fontId="4"/>
  </si>
  <si>
    <t>本業務は、簡易公募型プロポーザル方式として実施し、技術提案書等を審査した結果、上記業者を特定したものである。　よって、会計法第２９条の３第４項及び予算決算及び会計令第１０２条の４第３号の規定により、上記業者と随意契約を締結するものである。</t>
    <phoneticPr fontId="4"/>
  </si>
  <si>
    <t>本業務は、平成２９年１２月に策定された「神通川水系河川整備計画」（以下「整備計画」という。）に則し、具体的な河川整備の実施に関する検討等を行うものである。本業務の実施にあたっては、簡易公募型プロポーザル方式による選定を行った結果、技術提案書において総合的に最も優れた提案を行った者として、日本工営株式会社　北陸事務所　を特定したものである。よって、会計法第２９条の３第４項及び予算決算及び会計令第１０２条の４第３号の規定により、上記業者と随意契約を締結するものである。　</t>
    <phoneticPr fontId="4"/>
  </si>
  <si>
    <t>本業務の実施にあたっては、急流河川における河川管理や堤防等河川管理施設や河道の変状等における高度かつ広範囲な技術力と知識を必要とすることから、簡易公募型プロポーザル方式による選定を行った結果、上記業者は、技術提案書の内容が総合的に適した者と認められるので、特定したものである。よって、本業務は、会計法第２９条の３第４項及び予算決算及び会計令第１０２条の４第３項の規定により、上記業者と随意契約を締結するものである。</t>
    <phoneticPr fontId="4"/>
  </si>
  <si>
    <t>本業務は宇奈月ダムと出し平ダムによる連携排砂を実施するための土砂排出量等を土砂動態や浮遊物質（SS）濃度等の数値シミュレーションにより解析するものである。また、実施した連携排砂の効果を検証するとともに、検証結果から連携排砂方法等の改良検討を行うものである。連携排砂計画の改良検討にあたっては、河川の土砂動態や浮遊物質（SS）濃度等の挙動、モデルの構築等に関する総合的な知識、能力、実績が必要なことから、簡易公募型プロポーザル方式により選定することとし、「建設コンサルタント選定委員会」において技術提案書を審査した結果、株式会社ニュージェックが特定されたものである。よって、会計法第２９条の３第４項及び予決令第１０２条の４第３号の規定により、株式会社ニュージェックと随意契約を締結するものである。</t>
    <phoneticPr fontId="4"/>
  </si>
  <si>
    <t>本件は、連携排砂を含む出洪水時における魚類等への影響評価や生息環境を把握するため、調査分析の方法等について計画立案し、計画に基づいた各種調査を行うものである。さらに調査結果から連携排砂に伴う魚類等への影響について評価を行うものである。本業務については、連携排砂を含む出・洪水により細粒土砂や濁り等がアユの肥満度など、魚類に与える影響を把握・評価するものであり、知識、経験、体制を総合的に確保する必要があることから、簡易公募型プロポーザル方式により選定することとし、「建設コンサルタント選定委員会」において技術提案書を審査した結果、最も評価の高い株式会社エコーが特定されたものである。よって、会計法第２９条の３第４項及び予決令第１０２条の４第３号の規定により、株式会社エコーと随意契約を締結するものである。</t>
    <phoneticPr fontId="4"/>
  </si>
  <si>
    <t>　本業務は、ＵＡＶ技術の発達や航空規則の緩和、ＬＴＥの利用など、ＵＡＶを取り巻く状況を踏まえ、立山砂防事務所管内においてＵＡＶを活用した渓流点検（緊急時における流域調査・砂防施設点検）手法を確立することを目的に検討するものである。　本業務は、立山砂防事務所管内においてＵＡＶを活用した流域調査・砂防施設点検を行うものであり、検討にあたっては高度な技術力や専門的な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phoneticPr fontId="4"/>
  </si>
  <si>
    <t>　本業務は、白岩砂防堰堤周辺の現状を把握するため、定点観測、運用中の自動観測システムのデータ収集・整理、保守点検を実施して、長期にわたり白岩砂防堰堤の機能および性能を維持・確保することを目的とする。　さらに、白岩砂防堰堤で過去に実施された委員会資料や調査・観測結果等を参考に、白岩砂防堰堤の現状分析および今後の計測方法について整理し、更新計画策定のための調査設計を実施するものである。　本業務は、特殊構造物である白岩砂防堰堤の機能維持のため、今後の管理方法について設計検討を行うものであり、検討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phoneticPr fontId="4"/>
  </si>
  <si>
    <t>　本業務は、立山砂防事務所管内に設置された流砂量計等を用いて、洪水中の土砂動態を観測し、土砂移動の特性を分析、あわせて妙寿砂防堰堤に設置された可動式シャッターを試験運用し、効果を検証。土砂補足機能を効果的に発揮させる運用案を検討するものである。また、管内に設置されているデータ観測機器を一元的に監視することを目的に流域監視情報網の構築を検討するものである。　本業務は、総合的な土砂管理検討及び可動式シャッターの運用と効果検証を行うものであり、検討にあたっては高度な技術力や専門的な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phoneticPr fontId="4"/>
  </si>
  <si>
    <t>　本業務は、立山砂防事務所管内の過去の河床変動測量結果等を整理し、横断的、縦断的な河床変動量の経年変化について解析するとともに各支川、本川における土砂移動量を算定、解析し整理することにより、今後の土砂災害防止に資する砂防事業展開向上の基礎資料とすることを目的に検討するものである。　本業務は、過去資料より河床変動特性、土砂移動特性の解析を行うものであり、検討にあたっては高度な技術力や専門的な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phoneticPr fontId="4"/>
  </si>
  <si>
    <t>　本業務は、弥陀ヶ原火山において、緊急的な火山対策を定める「火山噴火緊急減災対策砂防計画」を具体化することを目的に、噴火シナリオに基づいた降灰等の影響範囲について、緊急調査や緊急対策の事前準備に関する検討を行い、“弥陀ヶ原火山噴火緊急減災対策”の基礎資料の作成を行うものである。　本業務は、火山噴火緊急減災対策砂防計画を策定する業務であり、計画の立案にあたっては高度な技術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phoneticPr fontId="4"/>
  </si>
  <si>
    <t>　本業務は、利賀ダム建設事業におけるダム本体工事及びその関連工事について、施工監理の観点から技術的助言を行うことにより、事業の円滑な推進を図るものである。　本業務の実施にあたっては、ダム本体工事及びその関連工事について、施工監理の観点から技術的助言を行うことから、ダム本体建設に関する総合的な知識、経験、高度な技術力や専門性が必要である。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phoneticPr fontId="4"/>
  </si>
  <si>
    <t>　本業務は、利賀ダム建設事業におけるダム本体一期工事の発注に向け、本体設計及び施工計画に関する既往検討成果について確認・照査を行い、ダム本体工事全体の概算工事費の算出、ダム本体一期工事の設計図書の作成等を行うものである。 本業務の実施にあたっては、ダム本体設計及び施工計画、積算に関する経験を持つものの技術や経験が不可欠であり、高度な技術力が必要であることから、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phoneticPr fontId="4"/>
  </si>
  <si>
    <t>　本業務は、利賀ダムにおけるダム本体施工計画検討及び貯水池周辺斜面対策検討に関する技術的評価を行うとともにダムの施工計画に関する総合的な技術的評価を行うものである。　本業務の実施にあたっては、ダム事業全般の施工計画を総合的かつ技術的に評価検討を行うことから、ダム建設並びに斜面対策に関する総合的な知識、技術評価の経験、高度な技術力が必要である。　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phoneticPr fontId="4"/>
  </si>
  <si>
    <t>　本業務は、利賀ダムの機械設備（利水放流設備、事前放流設備、緊急水位低下設備、常用洪水吐設備、堤内昇降設備、堤内排水設備）の詳細設計を行うものである。　本業務の実施にあたっては、ダムの機械設備の詳細設計に関する経験を持つ者の技術や経験が不可欠であり、高度な技術力が必要であることから、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phoneticPr fontId="4"/>
  </si>
  <si>
    <t>　本業務は、利賀ダム建設事業における貯水池斜面対策の既往設計成果及び新たな地質調査成果を踏まえた押場地区対策工（深礎工）の修正設計等を行うものである。　本業務の実施にあたっては、深礎工修正設計及び対策工全体の施工計画等を行うための総合的な知識、経験が必要であり、高度な技術力を要する。そのため、簡易公募型プロポーザル方式によって選定することとし、「建設コンサルタント業務等選定委員会」において技術提案書を審査した結果、上記業者が特定された。　よって、会計法第２９条の３第４項及び予算決算及び会計令第１０２条の４第３号の規程により、上記相手方と随意契約を締結するものである</t>
    <phoneticPr fontId="4"/>
  </si>
  <si>
    <t>　本業務は、利賀ダム建設事業における残土受入地について、これまでの調査結果を踏まえて実施設計を行うとともに、施工計画の検討・立案、関係機関協議に必要となる資料の作成を行うものである。　本業務の実施にあたっては、ダム事業全体の運土計画、地質解析、排水処理、各種規制条件等を総合的に考慮し、設計を行うことから、盛土造成に関する総合的な知識、高度な技術力が必要である。　そのため、簡易公募型プロポーザル方式によって選定することとし、「建設コンサルタント業務等選定委員会」において技術提案書を審査した結果、上記業者が特定された。　よって、会計法第２９条の３第４項及び予算決算及び会計令第１０２条の４第３号の規程により、上記相手方と随意契約を締結するものである。</t>
    <phoneticPr fontId="4"/>
  </si>
  <si>
    <t>　本業務は、「海岸保全基本方針の変更」（令和２年１１月）を受け、石川海岸における波浪・潮位の将来的な気候変動の影響について検討するものである。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</si>
  <si>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本業務は、石川海岸保全施設整備事業を進める為に必要な事項を検討するものである。　小松工区におけるこれまでの試験養浜等から得られた効果を評価し、持続可能な石川海岸（小松工区）養浜実施計画（案）としてとりまとめる。　美川工区の海浜安定性を評価したうえで事業完了に向けた今後の進め方（案）を整理する。　小松工区に隣接する片山津海岸の浸食特性についてとりまとめる。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</si>
  <si>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本業務は、金沢河川国道事務所管内の電線共同溝事業に関わる事業進捗の円滑化等を検討する業務である。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</si>
  <si>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梯川流域内の地域特性、社会情勢、河川整備の進捗状況並びに過年度の治水計画に係る検討成果を踏まえ、平成２７年度（平成２８年３月）に策定された梯川水系河川整備計画に基づき実施される河川事業の効果検証を行うとともに、来年度実施を予定している河川基本技術会議資料の検討を行うものである。　本業務の実施にあたっっては、標準的な業務の実施手法が定められていない業務であり、高い知識、構想力、応用力を必要とすることから、簡易公募型プロポーザル方式による選定を行った。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</si>
  <si>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本業務は、平成２８年３月に策定された梯川水系河川整備計画に基づき、梯川河川改修事業を的確かつ効率的に遂行するための事業計画を検討するものである。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</si>
  <si>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手取川流域内の地域特性、社会情勢、河川整備の進捗状況並びに過年度の治水計画に係る検討成果を踏まえ、今後の河川事業における課題の抽出及び対策検討を行うとともに、温暖化等の新たな知見による今後の影響等について検討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</si>
  <si>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本業務は、長大トンネルが有する課題や求められる機能を踏まえ、長大トンネルに適用すべき先進技術の選定方法を検討し、先進技術導入に向けた検証を行うものである。　本業務の実施にあたっては長大トンネルにおける先進技術の導入効果のシュミレーション等を活用した検証が必要であることから、簡易公募型プロポーザル方式による選定を行った。　その結果、上記業者は技術提案の内容が総合的に適していると認められることから特定したものである。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</si>
  <si>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本業務は金沢河川国道事務所管内における幹線道路網について、今後、必要とされる道路整備の検討を行うとともに、課題箇所について最適な道路計画案の概略設計等を行うものである。　本業務の実施にあたっては道路構造、維持管理、防災対策、物流支援、観光等様々な視点から既存路線の課題等を整理し、課題解消に必要な道路整備について検討が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よって、会計法第２９条の３第４項及び予算結決算及び会計令第１０２条の４第３号の規定により、上記相手方との随意契約を締結するものである。</t>
    <phoneticPr fontId="4"/>
  </si>
  <si>
    <t>　本業務は、金沢河川国道事務所管内において、将来の交通量推計や事業箇所毎の費用対効果の算出を行い、道路行政を推進するための必要な基礎資料を得ることを目的とする業務である。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</si>
  <si>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一般国道470号輪島道路・田鶴浜七尾道路、一般国道159号羽咋道路・金沢東部環状道路、一般国道8号倶利伽羅防災・小松バイパス・加賀拡幅の各事業について、関連する業務および工事の進捗に応じ、各事業における課題を整理すると共に、技術的知見に基づいた事業計画を検討することで、円滑かつ効率的な事業執行を図ることを目的とした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よって、会計法第２９条の３第４項及び予算決算及び会計令第１０２条の４第３号の規定により、上記相手方との随意契約を締結するののである。</t>
    <phoneticPr fontId="4"/>
  </si>
  <si>
    <t>　本業務は、金沢河川国道事務所管内の地域の特性や地域のニーズに応じた道路行政運営を行うため、全国レベル及び石川県レベルの取り組みを踏まえ、管内道路事業の事業効果分析、評価及び事業方針について検討し、また、道路行政マネジメントの一環として、事業計画の策定及び達成度の把握のための基礎資料を調査・検討し、分かりやすく整理する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よって、会計法第２９条の３第４項及び予算決算及び会計令第１０２条の４第３号の規定により、上記相手方との随意契約を締結するののである。</t>
    <phoneticPr fontId="4"/>
  </si>
  <si>
    <t>　本業務は、甚之助谷地すべり第６号排水トンネル坑口周辺において変状が確認された地すべり防止施設の補強設計を実施するとともに、当該施設周辺での地形変状を調査し、変状発生機構を検討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</si>
  <si>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白山砂防事業を円滑に推進するため、調査設計、関係者への調整・手続き、用地取得、工事等の事業進捗情報を整理し、事業実施上の隘路や不確定要素等を各担当者が共有しつつ的確な事業監理を行うことを目的とし実施するプロジェクトマネジメント（以下「ＰＭ」という。）に必要な資料作成を行うとともに、ＰＭの一環として行う会議を効率的・効果的に運営するための改善策について検討する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</si>
  <si>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本業務は、白山砂防管内における健全度が低下し老朽化が懸念される砂防堰堤の機能回復、ライフサイクルコストの向上を目的とした補強設計を実施する。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</si>
  <si>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砂防計画策定及び土砂管理等の基礎資料とするために手取川上流域の流砂量調査を行い、土砂生産移動性の検討や施設効果の検証を行うものである。また、流域の監視観測を目的とした流砂観測データの利活用方法についても検討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</si>
  <si>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尾添川流域支川中ノ川下流域の狭隘な箇所における計画堰堤高１５ｍ以上となる中ノ川下流第１号砂防堰堤（新設）の詳細設計を実施するほか、中ノ川下流第２号砂防堰堤の補強または改築について、左岸側で発生した斜面崩壊の影響を考慮した最適な施設配置を検討し、補強または予備設計を実施す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phoneticPr fontId="4"/>
  </si>
  <si>
    <t>　本業務は、山形県西置賜郡小国町小玉川地先にある中ノ俣川砂防堰堤の改築工事にあわせ、中ノ俣川の水質の評価、改築工事による水質改善効果の検証及び水質モニタリング調査の実施を行うものである。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phoneticPr fontId="4"/>
  </si>
  <si>
    <t>　本業務は、飯豊山系砂防事務所管内及び周辺地域で発生するおそれのある大規模土砂災害等に対し、国・県・市町村が連携した迅速・的確な災害対応が行えるよう、関係機関と連携強化及び災害対応能力や地域防災力、危機管理対応能力の向上等の検討を行い、効果的・効率的な地域の減災を図ることを目的とする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phoneticPr fontId="4"/>
  </si>
  <si>
    <t>　本業務は、連続する透過型砂防堰堤の施設効果を評価・検証し、砂防基本計画及び総合土砂管理に関する検討の基礎資料を得ることを目的として、上ノ沢に設置されている各種観測機器による観測及び現地調査を行う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phoneticPr fontId="4"/>
  </si>
  <si>
    <t>　本業務は、飯豊山系砂防事務所管内の加治川流域を対象として、豪雨による土砂・洪水氾濫計算に対する施設配置計画等について検討するものである。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phoneticPr fontId="4"/>
  </si>
  <si>
    <t>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　また、巡視結果等を収集・分析し、重要な事案を抽出しとりまとめ、河川管理を実施するにあたってのモニタリング計画等の作成を行うものである。　本業務においては、評価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評価の高い　令和４年度阿賀川管内河川管理施設監理検討業務北陸地域づくり協会・開発技研設計共同体　が特定されたものである。　よって、会計法第２９条の３第４項ならびに予算決算及び会計令第１０２条の４第３号の規定により上記の者と随意契約を締結するものである。</t>
    <phoneticPr fontId="4"/>
  </si>
  <si>
    <t>　本業務は、千曲川・犀川の維持管理を適切かつ適正に遂行することを目的として行うものである。　本業務を執行するためには、上記目的を理解したうえで、必要な修繕等を効率的・効果的に実施するための修繕計画及びモニタリング計画等の作成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よって、本業務は会計法第２９条の３第４項及び予算決算及び会計令第１０２条の４第３号により、上記業者と随意契約を締結するものである。</t>
    <phoneticPr fontId="4"/>
  </si>
  <si>
    <t>　本業務は、今後の千曲川・犀川の河川管理業務の効率化及び高度化を目的として、三次元データの活用や検索、三次元ビューワが可能な三次元管内図を構築するものである。　本業務の実施にあたっては、三次元データの活用や検索、三次元ビューワが可能な三次元管内図を構築するため、高度かつ広範な技術力と知識を必要とすることから、公募型プロポーザル方式による選定を行った結果、上記業者は、特に、実施手順及び評価テーマに対する実施方針との整合性、的確性、実現性など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phoneticPr fontId="4"/>
  </si>
  <si>
    <t>　本業務は、千曲川で整備を予定している河川防災ステーションについて、概略設計検討を行うものである。災害時には水防活動の拠点として、平常時には地域活動の拠点となるものである。　併せて、千曲川左岸５７．５ｋ付近に整備中の長沼地区河川防災ステーションの修正設計を行う。　本業務の実施にあたっては、千曲川下流部の氾濫特性を考慮した備蓄ヤードの検討、盛土整備による沈下の影響を踏まえた軟弱地盤対策を行うため、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よって、会計法第２９条の３第４項及び予算決算および会計令第１０２条の４第３号の規定により、上記業者と随意契約を締結するものである。</t>
    <phoneticPr fontId="4"/>
  </si>
  <si>
    <t>　本業務は、千曲川河川事務所管内において信濃川水系緊急治水対策プロジェクトの確実な目標達成に向け、効率的な事業進捗が図れるよう、段階施工計画の点検・修正を目的に行う業務である。　本業務を執行するためには、上記目的を理解したうえで、現地調査等の準備や段階施工計画の検証を行う際に河道水位等のシミュレーションを行う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よって、本業務は会計法第２９条の３第４項及び予算決算及び会計令第１０２条の４第３号により、上記業者と随意契約を締結するものである。</t>
    <phoneticPr fontId="4"/>
  </si>
  <si>
    <t>　本業務は、信濃川水系河川整備計画について、目標流量の変更を踏まえた千曲川・犀川の河道計画の検討を行うとともに、信濃川水系河川整備基本方針や信濃川水系流域治水対策プロジェクトを踏まえ、今後の治水計画や流域治水に係る技術資料を作成するための各種検討を行うものである。　本業務の実施にあたっては「次期河川整備計画」において実現性の高い洪水調節施設の検討や「流域治水の効果及び目標」について、流出計算モデルを用い定量的に評価するため、高度かつ広範な技術力を必要とすることから、簡易公募型プロポーザル方式による選定を行った結果、上記業者は、特に、予定技術者の経験及び能力、実施方針等並びに評価テーマに対する技術提案に優れており、総合的に最適な提案を行った者と認められるので、特定したものである。　よって、会計法２９条の３第４項及び予算決算及び会計令１０２条の４第３号の規定により、上記業者と随意契約を締結するものである。</t>
    <phoneticPr fontId="4"/>
  </si>
  <si>
    <t>　本業務は、千曲川河川事務所管内において信濃川水系緊急治水対策プロジェクトを的確かつ効率的に遂行するため、事業工程計画の点検・修正及び関係機関等との調整・協議に必要な資料作成・情報収集を行い、円滑な事業執行監理を行うことを目的に行う業務である。　本業務を執行するためには、上記目的を理解したうえで、事業工程や懸案事項の監理さらには現地調査等の準備や千曲川緊急治水対策プロジェクトマネジメント会議の運営補助も行うため、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よって、本業務は会計法第２９条の３第４項及び予算決算及び会計令第１０２条の４第３号により、上記業者と随意契約を締結するものである。</t>
    <phoneticPr fontId="4"/>
  </si>
  <si>
    <t>　本業務は、遊水地整備事業を進めるにあたり、計画地及びその周辺の生活環境の状況、動植物の生育生息状況、景観等の状況を把握した上で、事業による環境影響評価を検討し、環境に配慮した事業を行うことを目的として実施する業務である。　本業務を執行するためには、上記目的を理解したうえで、環境影響の予測・評価や事後調査計画の検討する必要が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よって、本業務は会計法第２９条の３第４項及び予算決算及び会計令第１０２条の４第３号により、上記業者と随意契約を締結するものである。</t>
    <phoneticPr fontId="4"/>
  </si>
  <si>
    <t>　本業務は、千曲川・犀川流域（緊急対応）タイムライン検討部会の関係機関が防災情報の共有を行うシステム（情報共有プラットホーム）の保守や各種タイムラインの検討・見直し・作成の支援をを行うほか、協議会等の取り組み状況をとりまとめた資料作成等を行い、減災対策の業務を円滑に行う事に資するものである。　本業務を執行するためには、上記目的を理解したうえで、情報共有プラットホームにタイムライン関係機関のニーズを反映させた形での改良等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よって、本業務は会計法第２９条の３第４項及び予算決算及び会計令第１０２条の４第３号により、上記業者と随意契約を締結するものである。</t>
    <phoneticPr fontId="4"/>
  </si>
  <si>
    <t xml:space="preserve"> 本業務は、管内各火山の噴火緊急減災対策砂防計画をふまえて、計画策定後の他火山等における噴火対応事例や最新の関連基準等を考慮して、計画内容の実効性向上をはかるとともに平常時準備に係る検討を行うものである。 本業務の遂行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phoneticPr fontId="4"/>
  </si>
  <si>
    <t xml:space="preserve"> 本業務は、梓川上流域における土砂移動モニタリング調査成果等に基づき、今後上高地で想定される河床変動とそれによる河床上昇を含む土砂・洪水氾濫の被害を予測し、土砂洪水氾濫災害の防止を目的とした対策施設配置等を検討するものである。 本業務の遂行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phoneticPr fontId="4"/>
  </si>
  <si>
    <t>　本業務は、流域総合土砂管理に関する検討の基礎資料を得るため、既存流砂観測施設の保守・点検・メンテナンス、データの収集・整理を実施して、各流域の土砂流出特性の把握や今後の流域監視体制の構築を検討するとともに、流砂観測施設のオンライン化に向けた詳細設計を行うものである。　本業務の遂行にあたっては、流砂量観測検討方針によって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phoneticPr fontId="4"/>
  </si>
  <si>
    <t>　本業務は、姫川水系浦川上流の金山沢源頭部の土砂移動状況を定期的に把握するとともに、把握した状況を踏まえ効率的な観測体制の検討を行うものである。　本業務の遂行にあたっては、土砂動態モニタリング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phoneticPr fontId="4"/>
  </si>
  <si>
    <t>　本業務は、松本砂防事務所管内で発生するおそれのある大規模土砂災害等に対し、効果的・効率的な地域の減災を図ることを目的に、国・県・市町村が連携した迅速・的確な災害対応が行えるよう、関係機関との連携強化及び災害対応能力や地域防災力、危機管理対応能力の向上等の検討を行うものである。　本業務の遂行にあたっては、大規模土砂災害の危機管理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phoneticPr fontId="4"/>
  </si>
  <si>
    <t>　本業務は岐阜県内の神通川・庄川上流域における大規模土砂災害の発生時に備え、関係機関が迅速かつ適切に連携が行えるよう大規模土砂災害に対する危機管理能力の向上を目的に、協議会や合同防災訓練等の内容について検討するものである。　また、大規模土砂災害時に住民が適切な避難行動をとることを目的とした、関係機関による住民の防災意識向上の支援内容について検討する。　本業務の実施にあたっては、検討の精度やこれまでの検討結果のとりまとめ等に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phoneticPr fontId="4"/>
  </si>
  <si>
    <t>　本業務は、高原川流域において流砂観測設備による土砂動態観測を行い、流域内の土砂移動特性を分析・整理し、今後の流域監視（土砂移動の検知覚知）や総合的な土砂管理計画に資する基礎資料とするものである。　本業務の実施にあたっては、流砂観測に関する知見及び土砂動態の把握に関する知識、これまでの検討結果のとりまとめ等に高い知識、技術力、応用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phoneticPr fontId="4"/>
  </si>
  <si>
    <t>　本業務は、土砂・洪水氾濫検討による被害想定手法やこれまでの事業再評価検討の手法を用いて、直轄砂防事業の効果を検証し、被害低減効果による費用対効果分析を行い、被害想定手法の違いによる課題を抽出・整理し、神通川水系直轄砂防事業における整備効果を説明するための基礎資料を作成する業務である。　本業務は、河床変動計算モデルの検討とモデルを用いた再現計算による被害想定を検討する業務であり、高度な技術力や専門的知識が必要な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phoneticPr fontId="4"/>
  </si>
  <si>
    <t xml:space="preserve"> 本業務は、神通川水系砂防事務所管内において流域流木対策計画（河川砂防技術基準基本計画編にある土石流・流木処理計画、土砂・洪水氾濫時に流出する流木の対策計画のうち、流木対策に関する対策）の策定のための調査、検討業務である。　本業務は、砂防事業における流木対策施設の配置計画及び事業効果を検討する業務であり、高度な技術力や専門的知識が必要な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phoneticPr fontId="4"/>
  </si>
  <si>
    <t>　本業務は、大町ダム水源地域ビジョンを流域内の地域活性化組織等との連携を深めながらさらに推進していくため、すいりゅう・いきいきネットワークをはじめとする関係者とともに有効な方策を具体化する機会を定期的に設け、必要な取り組みの企画・立案を行い、検討・準備及び実践支援を行うものである。　本業務の実施にあたっては、総合評価型プロポーザル業務として上記業者に技術提案書の提出要請を行い、大町ダム管理所建設コンサルタント業務等選定委員会において審査を行ったものである。　その結果、上記業者が本業務に最も適した業者として特定されたものである。　以上のことから、会計法第２９条の３第４項、及び予決令第１０２条の４第３号により、上記業者と随意契約を結ぶものである</t>
    <phoneticPr fontId="4"/>
  </si>
  <si>
    <t>　本業務は、UAVを活用した砂防施設の不可視部分の効率的な把握手法、災害時のUAVによる砂防の概括的被害状況把握手法、砂防施設台帳における3次元データの利活用に関する検討を行い、また河川におけるUAVの実運用の検証を行うものである。　本業務の実施にあたっては、高度かつ広範な技術力と知識を必要とすることから、（簡易）公募型プロポーザル方式による選定を行った結果、日本工営株式会社は、特に、予定技術者の地域精通度、業務理解度、評価テーマに対する的確性及び実現性などにおいて優れており、総合的に最適な提案を行った者と認められるので、特定したものである。</t>
    <phoneticPr fontId="4"/>
  </si>
  <si>
    <t>　本業務は、北陸地方整備局が管理する溝橋について、別途実施する溝橋点検の結果に基づき溝橋の損傷状況を把握し、対策区分を判定する溝橋診断を行うものである。　本業務の実施にあたっては、高度かつ広範な技術力と知識を必要とすることから、（簡易）公募型プロポーザル方式による選定を行った結果、令和４年度北陸地方整備局管内溝橋診断等業務エヌシーイー・日本海コンサルタント設計共同体は、技術提案書の内容が総合的に適した者と認められるので、特定したものである。</t>
    <phoneticPr fontId="4"/>
  </si>
  <si>
    <t>　本業務は、北陸地方整備局が令和３年度から令和５年度までの３ヶ年で実施する「橋梁及びシェッドの効率的維持管理の検討」における令和４年度の実施部分を行うもので、「再劣化防止マニュアル（案）作成」、「予防保全型補修の効果的実施方法の検討」等を実施するものである。　本業務の実施にあたっては、高度かつ広範な技術力と知識を必要とすることから、（簡易）公募型プロポーザル方式による選定を行った結果、大日本コンサルタント株式会社は、特に、実施手順、評価テーマに対する的確性及び実現性などにおいて優れており、総合的に最適な提案を行った者と認められるので、特定したものである。</t>
    <phoneticPr fontId="4"/>
  </si>
  <si>
    <t>　本業務は、北陸地方整備局が管理する橋梁について、別途実施する橋梁点検の結果に基づき橋梁の損傷状況を把握し、対策区分を判定する橋梁診断を行うものである。　本業務の実施にあたっては、高度かつ広範な技術力と知識を必要とすることから、（簡易）公募型プロポーザル方式による選定を行った結果、一般財団法人橋梁調査会は、技術提案書の内容が総合的に適した者と認められるので、特定したものである。</t>
    <phoneticPr fontId="4"/>
  </si>
  <si>
    <t>　本業務は、除雪機械の運転操作について、ＩＣＴ活用による除雪作業の情報化施工を行うための技術開発について検討を行う業務である。　本業務の実施にあたっては、高度かつ広範な技術力と知識を必要とすることから、（簡易）公募型プロポーザル方式による選定を行った結果、一般社団法人日本建設機械施工協会は、技術提案書の内容が総合的に適した者と認められるので、特定したものである。</t>
    <phoneticPr fontId="4"/>
  </si>
  <si>
    <t>　本業務は、「公共工事等における新技術活用システム」４．実施要領に基づき北陸地方整備局が主催する新技術活用評価会議において審議する新技術の事前審査・試行計画・事後評価等に関する資料の作成を行う業務であり、 また「新技術情報提供システム」（以下、ＮＥＴＩＳという）登録等にあたって、申請情報の確認及び審査のための資料収集・整理を行う業務である。　本業務の実施にあたっては、高度かつ広範な技術力と知識を必要とすることから、（簡易）公募型プロポーザル方式による選定を行った結果、令和４年度新技術評価等検討業務先端建設技術センター・開発技建設計共同体は、技術提案書の内容が総合的に適した者と認められるので、特定したものである。</t>
    <phoneticPr fontId="4"/>
  </si>
  <si>
    <t>本業務は、道路橋における塩害に関し手の各種調査試験方法及び電気防食に関して高度な知識、経験が必要であることから、提出された技術提案に基づいて仕様を作成することにより優れた成果を期待出来ることから、プロポーザル方式とするものである。</t>
    <phoneticPr fontId="4"/>
  </si>
  <si>
    <t>本業務は、雪寒対策のうち、道路等に設置されている消・融雪施設の設計・施工に関する技術の規定化を目的とし、規定化に向けた方針立案、原稿（案）作成、意見照会とりまとめ及び委員会資料作成等を行うものである。　本業務の実施にあたっては、高度かつ広範な技術力と知識を必要とすることから、（簡易）公募型プロポーザル方式による選定を行った結果、令和４年度路面消・融雪技術に関する検討業務日本建設機械施工協会・興和設計共同体は、技術提案書の内容が総合的に適した者と認められるので、特定したものである。</t>
    <phoneticPr fontId="4"/>
  </si>
  <si>
    <t xml:space="preserve"> 本業務は、冬期道路管理を円滑かつ適正に行うため、除雪の現状分析・評価、凍結防止剤散布手法検討、除雪機械配備計画検討、冬期道路交通障害抑制及び冬期道路利用者に対する広報に関する現状分析と対応方針を検討する業務である。本業務の実施にあたっては、高度かつ広範な技術力と知識を必要とすることから、（簡易）公募型プロポーザル方式による選定を行った結果、開発技建株式会社は、技術提案書の内容が総合的に適した者と認められるので、特定したものである。</t>
    <phoneticPr fontId="4"/>
  </si>
  <si>
    <t>　本業務は、国営越後丘陵公園内及び周辺に生息する大型哺乳類（クマ・イノシシ等）に対して、公園利用者の安全確保及び公園施設の被害軽減を目的とした総合的な獣害対策の検討を行うものである。　本業務においては、獣害対策に関する専門的な知識と高度な技術力を必要とすることから、簡易公募型プロポーザル方式により選定することとし、「建設コンサルタント選定委員会」において技術提案書を審査した結果、上記業者は、「配置予定技術者の経験及び能力」及び「実施方針・実施フロー・工程表・その他」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phoneticPr fontId="4"/>
  </si>
  <si>
    <t>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本業務は、堤防等の河川管理施設の現状を的確に評価し、変状等の進行と影響及び効率・効果的な修繕計画を検討すること、適切な施設管理に資するモニタリング計画等を作成することから技術的難易度が高く、高い技術力を必要とすることから、簡易公募型プロポーザル方式により選定することとし、建設コンサルタント選定委員会及び入札・契約手続運営委員会において技術提案の審査を行った結果、評価の高いＲ４阿賀野川河川管理施設監理検討業務北陸地域づくり協会・キタック設計共同体が特定されたものである。よって、会計法第２９条の３第４項及び予算決算及び会計令第１０２条の４第３号の規定により上記の者と随意契約を締結するものである。</t>
    <phoneticPr fontId="4"/>
  </si>
  <si>
    <t>本業務は、阿賀野川（直轄管理区間）における治す以上の諸課題について、現況河道特性、既往治水対策の効果を把握した上で、数値解析を用いて諸課題への対応を検討することで、河道計画、当面実施する事業計画を立案するものであり、技術的に難易度が高く、実施方針、技術提案により品質向上が期待できる業務であることからプロポーザル方式により選定することとし、建設コンサルタント選定委員会及び入札・契約手続運営委員会において技術提案の審査を行った結果、評価の高い　株式会社建設環境研究所　が特定されたものである。よって、会計法第２９条の３第４項及び予算決算及び会計令第１０２条の４第３号の規定により上記の者と随意契約を締結するものである。</t>
    <phoneticPr fontId="4"/>
  </si>
  <si>
    <t>令和４年度　直轄土木工事における監督及び検査に関する検討業務</t>
  </si>
  <si>
    <t xml:space="preserve">　本業務は、第三者による品質証明等の試行工事のアンケート・ヒアリング結果や、施工体制の全国一斉点検結果をもとに公共工事の品質確保、生産性向上に向けた監督・検査方法の見直し等に関する検討を行うものである。
  本業務の実施にあたっては、公共工事の監督・検査に関して、現状の課題に対する新たな仕組みの検討を行うものであり、高度かつ広範な技術力と知識が必要な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t>
  </si>
  <si>
    <t>令和４年度北陸ダム管理フォローアップ検討業務</t>
  </si>
  <si>
    <t>新潟県新潟市中央区1-1-1</t>
  </si>
  <si>
    <t>令和４年度北陸ダム管理フォローアップ検討業務水源地環境センター・東京建設コンサルタント設計共同体</t>
  </si>
  <si>
    <t>東京都　千代田区　麹町　２－１４－２　麹町ＮＫビル</t>
  </si>
  <si>
    <t>　本業務は、ダムの適切な管理に資するため、北陸地方整備局の管理ダム（大石ダム、手取川ダム、大町ダム、大川ダム、三国川ダム、宇奈月ダム及び横川ダム）の管理状況について、ダム等の管理に係るフォローアップ制度に基づき設置された「北陸地方ダム等管理フォローアップ委員会」の意見を聴いて、洪水調節実績、環境への影響等の分析と評価のとりまとめを行うものである。
　本業務の実施にあたっては、ダム管理状況（洪水調節実績、環境への影響等）を客観的・科学的に分析・評価するものであり、専門的な知識と高度な技術力を必要とすることから、簡易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</si>
  <si>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令和４年度　道路舗装の長期保証制度に関する検討業務</t>
  </si>
  <si>
    <t xml:space="preserve">  本業務は、道路舗装において導入が進められている長期保証制度の運用の拡充を行うため、各種の課題を整理し検討を行うものである。
  本業務の実施にあたっては、道路舗装工事の長期保証制度やインセンティブ付与における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t>
  </si>
  <si>
    <t xml:space="preserve">　本業務は、３Ｄ都市モデル等のデジタル技術・データ活用による地域活性化方策として、北陸地方において集積されている多様なニーズを踏まえた都市へのデジタル技術の実装に向け、各種まちづくり施策（防災・コンパクト・グリーン化・都市計画・まちづくり・地域活性化・環境・エネルギー・交通・安全・防犯など）による課題解決及び新たな価値創造に資する取組み事例などの調査・収集・整理・分析を行い、北陸管内（新潟県、富山県、石川県）自治体におけるまちづくり等の支援に役立てることを目的とする。
　本業務の実施にあたっては、３Ｄモデル都市等のデジタル技術やまちづくりに関して、高度かつ広範な技術力と専門的な知識を必要とすることから、簡易公募型プロポーザル方式による選定を行った結果、上記業者は、特に、配置予定技術者の経験及び能力及び特定テーマに対する技術提案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
</t>
  </si>
  <si>
    <t>有明浜工区海岸保全施設補修設計業務</t>
  </si>
  <si>
    <t>信濃川下流河川事務所</t>
  </si>
  <si>
    <t>　本業務は、直轄海岸保全区域有明浜工区において、新潟県への施設移管に向けた海岸保全施設（離岸堤、人工リーフ、緩傾斜護岸）の補修設計等を実施するほか、長寿命化計画の検討を行うことを目的とする。また、施設移管を念頭に管理上必要な資料の整理及び台帳整備等を行う。
　本業務は、技術的に高度なもの又は専門的な技術が要求される業務で、提出された技術提案に基づいて、仕様を作成する方が最も優れた成果を期待できることから、簡易公募型プロポーザル方式による選定を行った結果、上記業者は特に管理技術者の優良技術表彰経験及び特定テーマに対する実現性等で優れていた。事務所建設コンサルタント選定委員会において、総合的に最適な提案を行った者と認められるので、特定したものである。</t>
  </si>
  <si>
    <t>金衛町工区中央ヘッドランド詳細設計業務</t>
  </si>
  <si>
    <t>　本業務は、直轄海岸保全区域金衛町工区第１工区、第３工区の海岸浸食の防止、軽減及び海浜の安定化を図ることを目的として、各工区の中央付近の陸上から沖方向にＴ型に突出するヘッドランドを設置するための設計業務である。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当該業者が総合的に最も適した技術提案を行ったと認められたため特定した。
 よって、会計法第２９条の３第４項及び予決令第１０２条の４第３号により、当該業者と随意契約を結ぶものである。</t>
  </si>
  <si>
    <t>令和４年度湯沢砂防事務所管内地域防災力向上検討業務</t>
  </si>
  <si>
    <t xml:space="preserve"> 本業務は、近年全国で発生した大規模土砂災害の経験を踏まえ、湯沢砂防事務所管内で大規模な土砂災害が発生した際に、国、県、市町村が密に連携し、的確な対応がとれることを目的に、危機管理計画等で定めた対応行動を確認する防災訓練を実施するほか、モデル地区を抽出して地域防災力向上を図るべく、関係者と協力して地区防災計画の策定を支援するものである。
 本業務の実施に際しては、土砂災害警戒区域等における土砂災害防止対策の推進に関する法律及び防災行政及び地域防災体制に関する高度な知識、応用力が必要である。
 このことから、簡易公募型プロポーザル業務として公募を実施したところ1 者の参加表明があり、その１者に技術提案の提出要請を行い、提出のあった技術提案書を湯沢砂防事務所建設コンサルタント選定委員会において評価し、優れた技術提案の提出者として特定した。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</si>
  <si>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令和４年度上越地区道路管理高度化調査業務</t>
  </si>
  <si>
    <t xml:space="preserve">　本業務は、より多くの道路利用者へ道路情報を伝えること、情報配信作業の効率化を図ることを目的に、個人携帯端末への情報配信と道の駅における情報配信について検討を行うものである。
　本業務の実施にあたっては、既存SNSアプリを活用した個人携帯端末への情報配信方法の検討には高度かつ広範な技術力と知識を必要とすることから、簡易公募型プロボーサル方式による選定を行った結果、当該業者は、技術提案書の内容が総合的に適した者と認められるので、特定したものである。
　よって、会計法第29条の3第4項及び予算決算及び会計令第102条の4第3号の規定により、エヌシーイー株式会社と随意契約を締結するものである。
</t>
  </si>
  <si>
    <t>令和４年度常願寺川水系河川整備計画点検検討業務</t>
  </si>
  <si>
    <t>常願寺川</t>
  </si>
  <si>
    <t>本業務は、常願寺川水系河川整備計画策定後の流域の社会情勢の変化、地域の意向、事業の進捗状況、事業の進捗の見通し、河川整備計画に関する新たな視点などを適切に反映できるよう河川整備計画の内容について点検検討、費用対効果の分析検討を行うものである。また、流域懇談会の資料作成及び運営の支援等を行うものである。
本業務の実施にあたっては、簡易公募型プロポーザル方式による選定を行った結果、技術提案書において総合的に最も優れた提案を行った者として株式会社建設技術研究所北陸支社を特定したものである。
よって、会計法第２９条の３第４項及び予算決算及び会計令１０２条の４第３号の規定により、上記業者と随意契約を締結するものである。</t>
  </si>
  <si>
    <t>令和４年度鬼ヶ城下流砂防堰堤詳細設計及び検討業務</t>
  </si>
  <si>
    <t xml:space="preserve">　本業務は、鬼ヶ城下流砂防堰堤及びその周辺施設の詳細設計及び、数値解析シミュレーションを用いた将来計画施設の評価をおこなうものである。
　本業務は、既往検討結果の将来計画施設（妙寿上流砂防堰堤、新設第1副堰堤及び新設第2副堰堤）を対象として、数値解析シミュレーションを3ケース行い、水理的な安全性を評価するものであり、評価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
</t>
  </si>
  <si>
    <t>令和４年度湯川流域砂防堰堤改築検討業務</t>
  </si>
  <si>
    <t xml:space="preserve">　本業務は、立山砂防事務所管内の砂防施設のうち、老朽化の著しい水谷第１号砂防堰堤において、過年度検討結果や施工当時の設計思想や施設の在り方を整理し、別途実施予定の調査・観測結果を考慮した上で、新技術・新工法や新たな知見を踏まえた補強対策工法を比較し、最適構造を検討するものである。
　本業務は、水谷第１号砂防堰堤について、既往設計成果をふまえ、最新の地質調査結果や観測結果、最新の基準・知見を考慮し、補強対策の検討を行うものであり、検討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
</t>
  </si>
  <si>
    <t>令和４年度手取川・梯川流量観測高度化検討業務</t>
  </si>
  <si>
    <t>　本業務は、手取川・梯川における既往の流量観測地点における非接触型観測機器による流量観測自動化に向け、地点特性、機器の適用性の検討を行うとともに観測機器の全体配置及び観測計画を作成する。また、観測地点特性、観測機器特性を踏まえた配置計画（案）及び手取川鶴来観測所周辺における現地試験を行い、今後の課題についてとりまとめるものである。
　本業務の実施にあたってはＡＤＣＰ計測、画像解析等を用いた水文観測手法について検討することから、簡易公募型プロポーザル方式による選定を行った。
　その結果、上記業者は、特に評価テーマにおける的確性・実現性において優れており、総合的に最適な提案を行ったと認められることから特定したものである。
　よって、会計第２９条の３第４項及び予算決算及び会計令第１０２条の４第３号の規定により、上記相手方との随意契約を締結するものである。</t>
  </si>
  <si>
    <t>令和４年度金沢河川国道道路交通情報に関する調査検討業務</t>
  </si>
  <si>
    <t>（株）長大</t>
  </si>
  <si>
    <t>東京都中央区日本橋蛎殻町１－２０－４</t>
  </si>
  <si>
    <t>5010001050435</t>
  </si>
  <si>
    <t>　本業務は、ＥＴＣ２．０プローブ情報等のビックデータを石川県内の地域特性を踏まえて分析・考察し、今後の道路施策に活用可能な基礎資料等の作成を行う業務である。
　本業務の実施にあたっては、地域の特性を踏まえたケース設定によるＥＴＣ２．０プローブ情報等による分析・検討や観光渋滞対策等の各施策への展開に関する資料作成が必要であることから、簡易公募型プロポーザル方式による選定を行った。
　その結果、上記業者は、特に評価テーマにおける的確性・実現性において優れており、総合的に最適な提案を行ったと認められることから特定したものである。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</si>
  <si>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令和４年度大規模土砂災害危機管理連携検討業務</t>
  </si>
  <si>
    <t xml:space="preserve">　本業務は、金沢河川国道事務所管内（手取川上流域）で発生する恐れのある大規模土砂災害等に対して、大規模土砂災害危機管理計画に基づき対応するための関係機関との連携強化、防災意識の向上を図ることを目的とする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その結果、上記業者は技術提案書の内容が総合的に適していると認めれることから特定したものである。
　よって、会計法第２９条の３第４項及び予算決算及び会計令第１０２条の４第３号の規定により、上記相手方との随意契約を締結するものである。
</t>
  </si>
  <si>
    <t>令和４年度白山砂防管内流木対策施設配置計画検討業務</t>
  </si>
  <si>
    <t>石川県白山市尾添地先他</t>
  </si>
  <si>
    <t>　本業務は、手取川水系尾添川における流木対策施設配置計画及び流木補足工の予備設計を行うものである。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その結果、上記業者は、特に評価テーマにおける的確性・実現性において優れており、総合的に最適な提案を行ったと認められることから特定したものである。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</si>
  <si>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令和４年度白山火山噴火緊急減災対策行動計画検討業務</t>
  </si>
  <si>
    <t>　本業務は、「白山火山防災計画」及び「白山火山噴火緊急減災対策砂防計画」の内容を踏まえて、白山の火山活動が活発化または噴火した場合の国で行う対策及び役割について検討するとともに、具体的な行動内容を検討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</si>
  <si>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令和４年度管内砂防インフラデータベースシステム整備検討業務</t>
  </si>
  <si>
    <t>　本業務は、飯豊山系砂防事務所で運用しているGISと、別途整備中の砂防インフラメンテナンスデータベースとの連携手法を検討したうえで、過年度までに実施した砂防インフラデータベースにおけるシステム整備と運用開始にかかる検討を行う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</si>
  <si>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Ｒ４年度防災情報共有化システムマネジメント及び更新検討業務</t>
  </si>
  <si>
    <t>パシフィックコンサルタンツ（株）</t>
  </si>
  <si>
    <t>東京都千代田区神田錦町３－２２</t>
  </si>
  <si>
    <t>8013401001509</t>
  </si>
  <si>
    <t>　本業務は、災害時の災害情報や観測データ等の迅速な収集と北陸地方整備局職員間の情報共有を目的として構築した防災情報共有化システムについて、信頼性の高い安定的な運用を実現するためのマネジメント（定期的なセキュリティ対応、迅速な不具合対応、データの定期更新等）を実施するとともに、機器等の老朽化および現在の災害対応に関する運用を踏まえた防災情報共有化システム更新検討・構築を実施する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</si>
  <si>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Ｒ４・Ｒ５新潟海岸保全施設検討外業務</t>
  </si>
  <si>
    <t>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</si>
  <si>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Ｒ４新潟国道道路管理事業等推進補助業務</t>
  </si>
  <si>
    <t>　本業務は、新潟国道事務所管内における道路管理事業等を推進するために必要な修繕事業等の事業進捗の把握を行うとともに、橋梁修繕全体計画の作成を行うものである。また、関係機関協議等の資料作成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</si>
  <si>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Ｒ４新潟国道管内道路概略検討業務</t>
  </si>
  <si>
    <t xml:space="preserve">　本業務は、国道８号黒埼地区及び新潟市西蒲区中郷屋～新潟市西区明田地先における渋滞や事故等の課題について、それぞれの地区における道路整備方針及び計画立案の検討を行うものである。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
</t>
  </si>
  <si>
    <t>Ｒ４国道４９号防災対策検討業務</t>
  </si>
  <si>
    <t xml:space="preserve">　本業務は、新潟国道事務所管内 国道49号において、防災の観点で課題を抱いている地区を対象とし、地域特性及び道路利用状況等を整理し、防災事業の必要性及び整備効果を検討するとともに、整備に必要な調査・分析を実施する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
</t>
  </si>
  <si>
    <t>Ｒ４新潟国道管内交通事故対策検討等業務</t>
  </si>
  <si>
    <t>　本業務は、「最新事故データ（Ｈ２９～Ｒ２年ＩＴＡＲＤＡデータ等）」を基に事故特性分析および事故危険区間候補箇所の抽出を行い、対策優先順位検討、カルテ更新、交通事故対策概略検討を行うものである。
　また、「事故ゼロプラン（事故危険区間重点解消作戦）」の取り組みとして、新潟県内の直轄国道の安全性について、道路利用者と共通認識を図るためのプロセスと事故危険区間の特定を検討するための「道路安全性検討委員会（以下、「委員会」という。）」の資料作成及び運営補助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</si>
  <si>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令和４年度長岡国道管内地域活性化支援検討業務</t>
  </si>
  <si>
    <t xml:space="preserve">　本業務は長岡国道事務所管内において、ポストコロナにおける交通状況の把握、課題の抽出や対策の検討及び、道の駅をはじめとする施設を活かした地域活性化に資する方策を検討することを目的と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エヌシーイー(株)を特定したものである。
  よって、当該業務については、会計法第２９条の３第４項及び予算決算及び会計令第１０２条の４第３号の規定により、エヌシーイー(株)と随意契約を行うものである。
</t>
  </si>
  <si>
    <t>令和４年度長岡国道管内道路網計画検討業務</t>
  </si>
  <si>
    <t>　本業務は、長岡国道事務所管内における道路網・路線整備計画策定において必要な交通状況の現況及び将来動向を把握し、その問題点や課題を整理した上で、当該地域の道路網のあり方や整備効果を検討し将来の道路整備計画の策定に資する基礎資料を得ることを目的と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開発技建(株)を特定したものである。
  よって、当該業務については、会計法第２９条の３第４項及び予算決算及び会計令第１０２条の４第３号の規定により、開発技建(株)と随意契約を行うものである。</t>
  </si>
  <si>
    <t>Ｒ４横川ダム管理フォローアップ検討業務</t>
  </si>
  <si>
    <t>山形県西置賜郡小国町大字綱木箱口</t>
  </si>
  <si>
    <t>Ｒ４横川ダム管理フォローアップ検討業務水源地環境センター・建設環境研究所設計共同体</t>
  </si>
  <si>
    <t>東京都　千代田区麹町２－１４－２　麹町ＮＫビル</t>
  </si>
  <si>
    <t>　本業務は、平成29年度から令和3年度までの横川ダムの管理・調査データについて客観的・科学的に整理・分析・検討を行い、今後のダム管理に反映させるため、ダムフォローアップ定期報告書を作成するものである。
　横川ダム管理フォローアップの検討に当たっては、横川の流域特性と横川ダムの特徴を踏まえた管理・調査デ―タの分析、評価を実施するとともに、ダムフォローアップ委員の現地検討会・事前説明を経て北陸ダムフォローアップ委員会での説明を円滑に実施する必要がある。これらを総合的に検討を実施し総合的にマネジメントする為には、高度な知識と専門技術力を必要とすることから、プロポーザル方式により選定することとし、「建設コンサルタント選定委員会」において技術提案書を審査した結果、Ｒ４横川ダム管理フォローアップ検討業務　水源地環境センター・建設環境研究所設計共同体　を特定したものである。
　よって、会計法第２９条の３第４項及び予決令第１０２条の４第３号の規定により、Ｒ４横川ダム管理フォローアップ検討業務　水源地環境センター・建設環境研究所設計共同体　と随意契約を締結するものである。</t>
  </si>
  <si>
    <t>令和４年度宇奈月ダム操作規則等検討業務</t>
  </si>
  <si>
    <t>本業務は、近年の異常気象による降雨量の増大、予測精度の向上および下流河川の改修状況などを踏まえて、現行操作規則等の点検および運用改善検討を行い、宇奈月ダム操作規則等を取りまとめる必要があり、総合的な知識、能力、実績を要する。
そのため、簡易公募型プロポーザル方式により選定することとし、「建設コンサルタント選定委員会」において技術提案書を審査した結果、上記業者が特定されたものである。
よって、会計法第２９条の３第４項及び予決令第１０２条の４第３号の規定により、上記業者と随意契約を締結するものである。</t>
  </si>
  <si>
    <t>令和４年度湯川流域崩壊危険箇所検討業務</t>
  </si>
  <si>
    <t>令和４年度湯川流域崩壊危険箇所検討業務日本工営・大日本コンサルタント設計共同体</t>
  </si>
  <si>
    <t>東京都　千代田区麹町５－４</t>
  </si>
  <si>
    <t xml:space="preserve">　本業務は、常願寺川水系湯川流域において、深層崩壊及び斜面崩壊に関わる地質情報を整理し、三次元解析により得られた比抵抗構造を分析することにより、流域における崩壊危険箇所について検討するものである。
　本業務は、常願寺川水系湯川流域の斜面崩壊に関わる地質情報を整理・分析の検討を行うものであり、　検討にあたっては高度な技術力や専門的な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
</t>
  </si>
  <si>
    <t>令和４年度手取川ダム管理フォローアップ検討業務</t>
  </si>
  <si>
    <t>石川県白山市女原地先</t>
  </si>
  <si>
    <t>令和４年度手取川ダム管理フォローアップ検討業務水源地環境センター・東京建設コンサルタント設計共同体</t>
  </si>
  <si>
    <t>　本業務は、平成２９年度から令和３年度までの手取川ダムの管理・調査データについて客観的・科学的に整理・分析・検討を行い、今後のダム管理に反映させるため、ダムフォローアップ定期報告書を作成するものである。
　本業務の実施にあたっては、標準的な業務の実施手法が定められていない業務であり、高い知識、構想力、応用力を必要とすることから、簡易公募型プロポーザル伏木による選定を行った。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</si>
  <si>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令和４年度大川ダム堤体左岸法面アンカー工健全度評価業務</t>
  </si>
  <si>
    <t>福島県南会津郡下郷町大字小沼崎地先</t>
  </si>
  <si>
    <t>　本業務は、大川ダム堤体左岸法面のアンカー工の点検を行ったうえで、健全度評価に基づく今後の対応方針を検討するものである。
　本業務においては、評価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評価の高い　株式会社エイト日本技術開発　が特定されたものである。
  よって、会計法第２９条の３第４項ならびに予算決算及び会計令第１０２条の４第３号の規定により上記の者と随意契約を締結するものである。</t>
  </si>
  <si>
    <t>令和４年度犀川総合土砂管理検討業務</t>
  </si>
  <si>
    <t>　本業務は信濃川水系犀川流域を対象とし、土砂移動等に関する砂防・ダム・河川の個別領域の課題を整理し、その結果を踏まえた上で必要な対策を講じ、解決を図ることを目的に土砂管理対策などの各種検討を行うものである。
　本業務の実施にあたっては、犀川ブロックにおいて河床変動計算を実施し土砂動態変化を把握した上で、土砂動態マップの更新、総合土砂管理計画の土砂管理目標・対策・モニタリング計画等の見直しを行うものであり、高度かつ広範な技術力と知識を必要とすることから、簡易公募型プロポーザル方式による選定を行った結果、上記業者は特に、配置予定技術者の経験及び能力並びに評価テーマに対する技術提案などにおいて優れており、総合的に最適な提案を行った者と認められるので、特定したものである。
　よって、会計法第２９条の３第４項及び予算決算及び会計令１０２条の４第３号の規定により、上記業者と随意契約を締結するものである。</t>
  </si>
  <si>
    <t>八千代エンジニヤリング（株）</t>
    <phoneticPr fontId="4"/>
  </si>
  <si>
    <t>東京都台東区浅草橋５－２０－８</t>
    <phoneticPr fontId="4"/>
  </si>
  <si>
    <t>Ｒ４西川排水機場ポンプ設備修繕工事</t>
  </si>
  <si>
    <t>新潟県新潟市西区小新地先</t>
  </si>
  <si>
    <t>機械設備工事</t>
  </si>
  <si>
    <t>（株）日立インダストリアルプロダクツ</t>
  </si>
  <si>
    <t>東京都千代田区外神田１－５－１</t>
  </si>
  <si>
    <t>6010001196062</t>
  </si>
  <si>
    <t xml:space="preserve">本工事は、西川排水機場の機能・性能に影響を及ぼす修繕工事であり、修繕により、施工対象設備以外の部分への影響について十分検討し施工する必要がある。
　西川排水機場ポンプ設備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
　そのため本工事は、あらかじめ新設時施工業者から当該事業の吸収分割承継した会社を特定法人等に選定した上で、参加者の有無を確認する公募手続を行ったが、参加者がいなかったことから、今回、特定法人等である(株)日立インダストリアルプロダクツと随意契約するものである。
</t>
  </si>
  <si>
    <t>参加者の有無を確認する公募</t>
  </si>
  <si>
    <t>Ｒ４・５新潟大橋耐震補強工事</t>
  </si>
  <si>
    <t>新潟県新潟市中央区大島地先</t>
  </si>
  <si>
    <t>橋梁補修工事</t>
  </si>
  <si>
    <t>（株）廣瀬</t>
  </si>
  <si>
    <t>新潟県新潟市西区善久８２３</t>
  </si>
  <si>
    <t>1110001000103</t>
  </si>
  <si>
    <t xml:space="preserve">　本工事は、国道８号新潟大橋において、耐震補強のため橋脚補強工事を行うものである。
　本工事の施工に当たっては、現場制約条件を踏まえた施工を行う必要があり、施工者独自の高度な技術力を活用し、制約条件を満足する仮設工法や短期間で実施できる補強工法の選定が必要となった。このため、改正品確法第１８条に基づき、設計段階から施工者独自のノウハウを取り入れる発注方式（技術提案・交渉方式（技術協力・施工タイプ）を採用することとした。
　上記の者は、本工事発注にあたり技術提案・交渉方式（技術協力・施工タイプ）の手続きにより、技術協力業務及び価格交渉を行う優先交渉権者として選定された者である。
　このことから、上記の者とは新潟大橋耐震補強工事に関する基本協定書を締結しており、基本協定に基づき工事の請負契約の締結に向けた価格交渉を実施し、交渉が成立した。
　よって、会計法第２９条の３第４項及び予算決算及び会計令第１０２条の４第３号の規定により上記の者と随意契約を締結するものである。
</t>
  </si>
  <si>
    <t>令和４年度長岡工区除雪作業</t>
  </si>
  <si>
    <t>新潟県小千谷市大字三仏生から長岡市神田町</t>
  </si>
  <si>
    <t>維持修繕工事</t>
  </si>
  <si>
    <t>長岡舗道（株）</t>
  </si>
  <si>
    <t>新潟県長岡市下山町６５１－１</t>
  </si>
  <si>
    <t>2110001023061</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</si>
  <si>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長岡市川崎町字野口から長岡市神田町、国道17号の新潟県小千谷市大字三仏生から長岡市川崎町字野口まで）の延長１６.６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
</t>
  </si>
  <si>
    <t>二居工区除雪作業（令和４・５年度）</t>
  </si>
  <si>
    <t>新潟県南魚沼郡湯沢町大字三国字三国山から南魚沼郡湯沢町貝掛</t>
  </si>
  <si>
    <t>（株）文明屋</t>
  </si>
  <si>
    <t>新潟県南魚沼郡湯沢町大字三国６５０－１</t>
  </si>
  <si>
    <t>4110001026500</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</si>
  <si>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本作業は、湯沢維持・雪寒対策出張所管内（国道１７号の新潟県南魚沼郡湯沢町大字三国字三国山から南魚沼群湯沢町貝掛まで）の延長１３.６kmについて、新雪除雪、拡幅除雪、運搬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
</t>
  </si>
  <si>
    <t>妙高大橋上部撤去工事</t>
  </si>
  <si>
    <t>新潟県妙高市二俣地先</t>
  </si>
  <si>
    <t>プレストレスト・コンクリート工事</t>
  </si>
  <si>
    <t>鹿島建設（株）</t>
  </si>
  <si>
    <t>東京都港区元赤坂１－３－１</t>
  </si>
  <si>
    <t>8010401006744</t>
  </si>
  <si>
    <t xml:space="preserve">　本工事は、国道１８号妙高大橋において、上部工の撤去工事を行うものである。  
　上記の者は、本工事発注にあたり「公募型プロポーザル方式に係る手続き開始の公示」にて「妙高大橋上部撤去工事にかかる技術協力業務」で選定された優先交渉権者である。
　上記の者から提出された全体工事費及び参考見積書について、学識経験者の意見聴取を踏まえ、交渉を行った結果、妥当性や必要性が認められたため特定したものである。 
　よって、会計法第２９条の３第４項及び予算決算及び会計令第１０２条の４第３号の規定により上記の者と随意契約を締結するものである。
</t>
  </si>
  <si>
    <t>令和４・５年度大潟工区除雪作業</t>
  </si>
  <si>
    <t>新潟県上越市柿崎区竹鼻地先から新潟県上越市大字虫生岩戸地先</t>
  </si>
  <si>
    <t>西田建設（株）</t>
  </si>
  <si>
    <t>新潟県上越市大潟区土底浜１６９０－１</t>
  </si>
  <si>
    <t>5110001019643</t>
  </si>
  <si>
    <t>　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</si>
  <si>
    <t>令和４・５年度上越・藤沢工区除雪作業</t>
  </si>
  <si>
    <t>新潟県上越市中郷区江口地先から新潟県上越市大字下源入地先</t>
  </si>
  <si>
    <t>（株）上越商会</t>
  </si>
  <si>
    <t>新潟県上越市大字土橋１０１２</t>
  </si>
  <si>
    <t>6110001019072</t>
  </si>
  <si>
    <t>　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</si>
  <si>
    <t>Ｒ４・５七尾地区除雪作業</t>
  </si>
  <si>
    <t>石川県七尾市川原町</t>
  </si>
  <si>
    <t>丸建道路（株）</t>
  </si>
  <si>
    <t>石川県金沢市小坂町西７５</t>
  </si>
  <si>
    <t>6220001006704</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</si>
  <si>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登国道維持出張所管内（国道１５９号七尾市川原町～羽咋市四柳、国道１６０号七尾市川原町～七尾市大泊、４７０号七尾市千野町～七尾市大泊）の延長５０．１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</si>
  <si>
    <t>Ｒ４・５小松地区除雪作業</t>
  </si>
  <si>
    <t>石川県能美郡川北町橘地先</t>
  </si>
  <si>
    <t>島屋建設（株）</t>
  </si>
  <si>
    <t>石川県金沢市増泉３－１６－１８</t>
  </si>
  <si>
    <t>4220001003380</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</si>
  <si>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加賀国道維持出張所管内（国道８号の能美郡川北町字橘～加賀市熊坂町北原）の延長３５．５kmについて、新雪除雪、拡幅除雪、運搬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</si>
  <si>
    <t>令和４年度荒川・阿賀野川流域等航空レーザ測量業務</t>
  </si>
  <si>
    <t>荒川（新潟）・加治川・阿賀野川（実川流域）</t>
  </si>
  <si>
    <t>朝日航洋（株）</t>
  </si>
  <si>
    <t>東京都江東区新木場４－７－４１</t>
  </si>
  <si>
    <t>7010601041419</t>
  </si>
  <si>
    <t xml:space="preserve">本業務は、被災箇所の早期復旧を目的としており、周辺状況等踏まえれば、緊急の必要により通常の競争に付することができないため、会計法第２９条の３第４項及び予算決算及び会計令第１０２条の４第３号により、契約を締結するものである。
契約の相手方となる朝日航洋（株）は、一般社団法人建設コンサルタンツ協会北陸支部の会員であり、「災害時における北陸地方整備局所管施設の災害応急対策業務に関する協定書」（以下、「協定書」という。）に基づき対応可能な会員として推薦を受けた者である。
特定にあたっては、当該相手方は迅速な体制確保が可能であり、早期復旧の目的が達成されると判断し、協定書第５条により、契約の相手方としたものである。
</t>
  </si>
  <si>
    <t>令和４年度レーダ雨量計合成システム管理・評価業務</t>
  </si>
  <si>
    <t xml:space="preserve"> 本業務は、国土交通省が所管するレーダ雨量計の全国合成システムの運用管理記録及びレーダ雨量データの収集、保存を行うものである。また、レーダ雨量データは精度評価を行い、全国合成システムにおける調査・改善が必要な事項を検討するものである。
　本業務の実施にあたっては、レーダ雨量及び合成雨量、雨量算定係数の精度評価や雨量算定係数の同定、またこれらの精度向上に向けた改善検討を行うため、高度かつ広範な知識と技術力を必要とすることから、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</si>
  <si>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Ｒ４阿賀野川流域気象特性検討業務</t>
  </si>
  <si>
    <t>本業務は、過去に阿賀野川河川事務所管内で洪水となった豪雨等を対象に降雨解析を行い、阿賀野川流域において大規模な洪水を引き起こす降雨の特性及び気象条件を分析・把握するものであり、技術的に難易度が高く、実施方針、技術提案により品質向上が期待できる業務であることから、簡易公募型プロポーザル方式により選定することとし、建設コンサルタント選定委員会及び入札・契約手続運営委員会において、技術提案の審査を行った結果、評価の高い株式会社ニュージェックが特定されたものである。
よって、会計法第２９条の３第４項及び予算決算及び会計令第１０２条の４第３号の規定により上記の者と随意契約するものである。</t>
  </si>
  <si>
    <t>令和４年度信濃川中流域河川環境評価検討業務</t>
  </si>
  <si>
    <t>本業務は、信濃川減水区間（西大滝ダム下流～魚野川合流点）において、信濃川中流域水環境改善検討協議会で提言された「最低限確保すべき河川流量」を確保したことによる河川環境の変化等を評価することを目的とす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よって、会計法第２９条の３第４項及び予算決算及び会計令１０２条の４第３号の規定により、上記業者と随意契約を締結するものである。</t>
  </si>
  <si>
    <t>令和４年度大河津分水路掘削施工計画検討他業務</t>
  </si>
  <si>
    <t>　本業務は、大河津分水路改修事業で予定している山地部掘削をはじめとした掘削箇所において、過年度実施の検討業務や地質関連調査業務の成果及び現地状況を踏まえ、掘削による発生土砂等について、土砂仮置き場を活用した段階施工計画を含む施工計画の検討及び山地部掘削箇所の暫定法面形状を含む斜面対策の検討を行い、事業計画検討に必要な資料をとりまとめることを目的とする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よって、会計法第２９条の３第４項及び予算決算及び会計例第１０２条の４第３号の規定により、上記業者と随意契約を締結するものである。</t>
  </si>
  <si>
    <t>令和４・５年度八十里越環境調査・保全対策業務</t>
  </si>
  <si>
    <t>新潟県三条市塩野渕～福島県南会津郡只見町叶津地先</t>
  </si>
  <si>
    <t xml:space="preserve">　本業務は、八十里越事業における事業地及びその周辺において、猛禽類、両生類、植物などの希少動植物調査、湿地環境や植生のモニタリング調査を行うとともに、環境保全対策の検討と実施を一体的かつ有機的に行う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株）建設環境研究所を特定したものである。
  よって、当該業務については、会計法第２９条の３第４項及び予算決算及び会計令第１０２条の４第３号の規定により、（株）建設環境研究所と随意契約を行うものである。
</t>
  </si>
  <si>
    <t>令和４年度湯沢砂防事務所管内深層崩壊対策計画検討業務</t>
  </si>
  <si>
    <t xml:space="preserve"> 本業務は、佐梨川及び三国川流域を対象とし、「深層崩壊に起因する大規模土砂被害想定手法」（国総研資料第983号）に基づき、深層崩壊に起因する土砂災害に対して、今後の対策を検討するために蓋然性の高い深層崩壊による被害想定を行い、対策方針について検討するものである。
 本業務の実施にあたっては、「土木研究所資料第4333号 斜面崩壊の発生する恐れのある斜面抽出技術手法及びリスク評価手法に関する研究」を基に、深層崩壊跡地及び深層崩壊の発生に関わる微地形を整理し、その規模や頻度等を分析して、対象流域における蓋然性の高い深層崩壊現象について検討するものであり、そのため高度かつ専門的な技術力が必要である。
 このことから、簡易公募型プロポーザル業務として公募を実施したところ５者の参加表明があり、その５者に技術提案の提出要請を行い、提出のあった技術提案書を湯沢砂防事務所建設コンサルタント選定委員会において評価し、優れた技術提案の提出者を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</si>
  <si>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令和４年度湯沢砂防事務所管内砂防施設健全度評価検討業務</t>
  </si>
  <si>
    <t>砂防エンジニアリング（株）</t>
  </si>
  <si>
    <t>埼玉県川越市富士見町３１番９</t>
  </si>
  <si>
    <t>7030001054845</t>
  </si>
  <si>
    <t>　本業務は、湯沢砂防事務所が所管する砂防施設の健全度等を評価・整理し、既存施設の機能及び性能の維持・確保に係る、改築等の対策計画について検討するものである。併せて、「砂防関係施設の長寿命化計画策定ガイドライン（案）（水管理・国土保全局砂防部保全課 令和４年３月）」（以下、「R4.3 ガイドライン（案）」という）に基づき、当事務所の砂防施設長寿命化計画（案）を作成するものである。
　本業務の実施にあたっては、事務所管内の砂防施設の現状のほか、周辺地形や環境条件等の流域諸元を熟知したうえで、各施設の健全度を適切に評価し、これに基づく改築計画や長寿命化計画を策定することが重要であり、幅広い高度な知識、応用力が必要である。
　このことから、簡易公募型プロポーザル業務として公募を実施したところ３者の参加表明があり、その３者に技術提案の提出要請を行い、提出のあった技術提案書を湯沢砂防事務所建設コンサルタント選定委員会において評価し、優れた技術提案の提出者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</si>
  <si>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令和４年度清津川下流地区砂防施設配置計画検討及び水理模型実験業務</t>
  </si>
  <si>
    <t xml:space="preserve"> 本業務は、清津川下流地区における渓流保全工計画について、土砂・洪水氾濫等の防止を目的に、砂防堰堤及び渓流保全工による効果的な土砂流出調節・抑制を図り、下流への土砂流出に伴う土砂・洪水氾濫計画施設について、施設の整備効果を評価するため水理模型実験を行い、配置計画の検討を行うものである。
 本業務の実施に際しては、清津川下流地区の河床状況、地形状況など熟知したうえで、対象流量、洪水波形、実験砂、給砂量などの諸条件を考慮し水理模型実験を行い、その結果を踏まえ施設配置計画を検討する必要があり、幅広く高度な知識、応用力が必要である。
 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優れた技術提案の提出者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
</t>
  </si>
  <si>
    <t>Ｒ４大石ダム補修計画等検討業務</t>
  </si>
  <si>
    <t>新潟県岩船郡関川村大石地先</t>
  </si>
  <si>
    <t>　本業務は、既往の「大石ダム総合点検」の結果及び「大石ダム長寿命化計画」の維持管理方針に基づき、ダム土木構造物の補修計画立案や計測設備更新・補修のための資料を作成するとともに、「大石ダム長寿命化計画」の見直し案を作成するものである。
　大石ダム補修計画等の検討に当たっては、土木構造物における対策が必要な項目について補修等の計画を立案するとともに、重要度や優先順位といった比較検討資料や、工法・仮設、工程（施工手順）、概算金額等の資料を作成する必要がある。
　これらを総合的に検討を実施し総合的にマネジメントする為には、高度な知識と専門技術力を必要とすることから、プロポーザル方式により選定することとし、「建設コンサルタント選定委員会」において技術提案書を審査した結果、（株）建設技術研究所　を特定したものである。
　よって、会計法第２９条の３第４項及び予決令第１０２条の４第３号の規定により、（株）建設技術研究所　と随意契約を締結するものである。</t>
  </si>
  <si>
    <t>Ｒ４日東道盛土対策検討及び設計業務</t>
  </si>
  <si>
    <t>新潟県村上市南新保</t>
  </si>
  <si>
    <t xml:space="preserve">　本業務は、羽越河川国道事務所が管理するＥ７日東道の盛土区間を対象として、当該道路に要求される耐震性能を明確化した上で、現況課題を踏まえた効果的かつ経済的な盛土耐震補強工の詳細設計を行うことを目的とする他、管理型盛土の遮蔽機能保持と盛土形状安定化のための必要な対策工法の詳細設計と維持管理計画の作成を行うものである。
　本業務を実施するうえにおいては、検討対象の道路盛土が重金属含有土であることの対応や、盛土内の水位変動に対する考察、盛土に要求される耐震性など、高度で専門的な技術が要求される業務であることから、簡易公募型プロポーザル方式により選定することとし、「建設コンサルタント選定委員会」において技術提案書を審査した結果、開発技建(株)を特定したものである。
　よって、当該業務については会計法第２９条の３第４項及び予決令第１０２条の４第３号により、開発技建(株)と随意契約を締結するものである。
</t>
  </si>
  <si>
    <t>大潟除雪基地車庫棟（２２）新築設計その２業務</t>
  </si>
  <si>
    <t>新潟県上越市大潟区渋柿浜字砂原３９６番１</t>
  </si>
  <si>
    <t>（株）都市環境設計</t>
  </si>
  <si>
    <t>大阪府大阪市浪速区恵美須西２－１４－３０</t>
  </si>
  <si>
    <t>8120001039142</t>
  </si>
  <si>
    <t>設計意図を伝える業務は、工事の施工段階でなければ設計意図を正確に伝える
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
本業務を履行するには、当該設計図書を熟知しているとともに、設計意図を理
解している必要があり、それを満たす者は、設計業務の受託者である上記業者のみである。
よって、会計法第２９条の３第４項及び予算決算及び会計令第１０２条の４第
３号の規定により、上記業者と随意契約を締結するものである。</t>
  </si>
  <si>
    <t>令和４年度下新川海岸保全施設事業効果検討業務</t>
  </si>
  <si>
    <t>　本業務は、下新川海岸保全施設整備事業の事業評価を見据えた費用便益分析を行い、事業効果を検討する業務である。
　本業務の実施にあたっては、下新川海岸の現状や課題をよく把握したうえで、海岸保全施設の事業効果を検討する必要があり、高度な知識、構想力及び応用力を要する。
　そのため、簡易公募型プロポーザル方式により選定することとし、「建設コンサルタント選定委員会」において技術提案書を審査した結果、上記業者が特定されたものである。
よって、会計法第２９条の３第４項及び予決令第１０２条の４第３号の規定により、上記業者と随意契約を締結するものである。</t>
  </si>
  <si>
    <t>令和４年度黒部川自然再生計画検討業務</t>
  </si>
  <si>
    <t xml:space="preserve">本業務は、「黒部川自然再生計画書（案）」について、これまでの自然再生事業の実施状況やモニタリング調査結果、河川環境管理シート等の定量評価結果を踏まえ見直しを行うものである。
本業務の実施にあたっては、黒部川が全国有数の急流河川であることを踏まえ、自然再生計画の検討等を行うものであり、高度な知識及び応用力が必要である。
そのため、簡易公募型プロポーザル方式により業者選定を行うこととし、「建設コンサルタント選定委員会」が技術提案書を審査した結果、上記業者が特定されたものである。
よって、本業務は、会計法第２９条の３第４項及び予算決算及び会計令第１０２条の４第３項の規定により、上記業者と随意契約するものである。
</t>
  </si>
  <si>
    <t>令和４年度利賀ダム管理設備等設計業務</t>
  </si>
  <si>
    <t xml:space="preserve">　本業務は、既往成果を踏まえて利賀ダム管理設備計画上の課題を整理し、各施設の配置及び仕様等を検討し、「管理設備基本計画（案）」を作成することを目的とする。
　本業務の実施にあたっては、ダム管理上必要となる各種管理設備等の設計を行うことから、ダム管理設備に関する総合的な知識、経験が不可欠であり、高度な技術力が必要である。
 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
</t>
  </si>
  <si>
    <t>令和４年度利賀ダムＣＩＭモデル活用マネジメント業務</t>
  </si>
  <si>
    <t>令和４年度利賀ダムCIMモデル活用マネジメント業務建設技術研究所・日本建設情報総合センター設計共同体</t>
  </si>
  <si>
    <t>東京都　中央区日本橋浜町３－２１－１</t>
  </si>
  <si>
    <t>本業務は、過年度に構築した「利賀ダム統合ＣＩＭモデル」について、ダム本体、地すべり対策工など関連施設のモデル更新を行うとともに、施工中のＣＩＭモデルの活用、また将来に向けた効率的な維持管理を見据えた活用方法について検討を行うものである。
本業務の実施にあたっては、ダム建設事業の統合ＣＩＭモデル構築及びＣＩＭ利活用に関する総合的な知識、経験が不可欠であり、高度な技術力を要する。
そのため、簡易公募型プロポーザル方式によって選定することとし、「建設コンサルタント業務等選定委員会」において技術提案書を審査した結果、上記業者が特定された。
よって、会計法第２９条の３第４項及び予算決算及び会計令第１０２条の４第３号の規程により、上記相手方と随意契約を締結するものである。</t>
  </si>
  <si>
    <t>令和４年度利賀ダム水源地域検討業務</t>
  </si>
  <si>
    <t xml:space="preserve">　本業務は、利賀ダムの建設事業を契機とした地域振興方策の検討と良好な景観づくりを検討するものである。
　過年度に地域振興と景観設計に関する基礎的な調査と基本的な方向性の検討を実施した結果を踏まえ、地元自治体や地域代表等との勉強会を実施し、地元関係団体等が主体となる持続可能な地域振興方策の検討を行う。また、「デザイン調整会議」の準備会を開催し、ダム事業全体の景観デザインを調整する仕組みを構築することを目的とする。
　本業務の実施にあたっては、ダム建設事業を契機とした地域振興方策等の検討を行うことから、ダム水源地域の地域振興策や景観づくりに関する総合的な知識、経験が不可欠であり、高度な技術力が必要である。
　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
</t>
  </si>
  <si>
    <t>令和４・５年度片山津海岸環境モニタリング調査検討業務</t>
  </si>
  <si>
    <t>石川県加賀市篠原町地先～美岬町地先</t>
  </si>
  <si>
    <t>　本業務は、石川海岸片山津工区における養浜工の継続的な実施にあたり、平成２６年度に「片山津海岸保全対策技術検討会」でとりまとめられた養浜モニタリング計画（案）に基づき、地形変化や海域自然環境のモニタリング調査を行い養浜の効果や影響を評価するとともに、これまで実施してきた海岸保全対策の評価を行い、今後の保全対策の進め方を検討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</si>
  <si>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令和４年度金沢河川国道事故重点対策検討業務</t>
  </si>
  <si>
    <t>　本業務は、金沢河川国道事務所管内の国道で発生している交通事故を集中的・重点的に撲滅するため、「事故ゼロプラン（事故危険区間重点解消作戦）」の取り組みにおいて必要な事故危険区間の基礎資料作成、交通事故分析、事故対策の検討・立案等を行うとともに、対策実施後の効果について検証することを目的とする。
　さらに、石川県内の交通事故について、生活道路の課題及び対策効果について検証することを目的とする。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</si>
  <si>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令和４・５年度飯豊管内自然環境調査業務</t>
  </si>
  <si>
    <t>　本業務は、飯豊山系砂防事務所管内において計画している砂防工事等の事業計画予定箇所について、猛禽類調査並びに自然環境調査等を行い、事業実施に際して配慮すべき事項についてとりまとめを行うことを目的とする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</si>
  <si>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令和４・５年度千曲川中流域自然再生検討業務</t>
  </si>
  <si>
    <t>千曲川中流域</t>
  </si>
  <si>
    <t>　本業務は、「千曲川中流域砂礫河原保全再生検討会」で提言された意見を反映させ、千曲川中流域自然再生事業の整備内容等、効率的な事業の推進を図るため、千曲川中流域において自然再生事業を実施するための河道計画検討・設計及びモニタリング調査を行うものである。併せて、千曲川・犀川自然再生計画書（変更）の作成及び関係資料を作成するものである。
　本業務の実施にあたっては、整備箇所における「低水路幅の検討」、「平面二次元河床変動計算」、「樹林化抑制及び水路機能の確保に着目した掘削形状の提案」を行い、事業効果や維持管理への寄与、環境への影響を予測・分析を行う必要があり、高度かつ広範な技術力と知識を必要とすることから、簡易公募型プロポーザル方式による選定を行った結果、上記業者は特に、予定技術者の経験及び能力、実施方針等及び評価テーマに対する技術提案などが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</si>
  <si>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令和４年度砂防設備を活用した小水力発電に関する検討業務</t>
  </si>
  <si>
    <t>令和４年度砂防設備を活用した小水力発電に関する検討業務砂防フロンティア整備推進機構・八千代エンジニヤリング設計共同体</t>
  </si>
  <si>
    <t>東京都　千代田区平河町２－７－４　砂防会館別館</t>
  </si>
  <si>
    <t xml:space="preserve">　本業務は、地球温暖化対策の推進に関する法律に基づく実行計画に位置付けられた再生可能エネルギー開発に関し、砂防指定地内に計画され、また設置されている小水力発電施設が、砂防設備の機能・性能を損なうことがなく、積極的に再生可能エネルギーの開発に寄与するために、砂防施設等管理者が必要する留意事項と砂防指定地内行為許可に関して検討を行う業務である。
　本業務は、砂防設備を活用した小水力発電施設に係る留意事項や審査方法に関して検討を行う業務であり、砂防設備機能保全のための高度な技術力や専門的知識が必要であ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
</t>
  </si>
  <si>
    <t xml:space="preserve"> 妙高大橋上部撤去工事に係る契約者の選定経緯について</t>
    <phoneticPr fontId="4"/>
  </si>
  <si>
    <t>北陸地方における３Ｄ都市モデル等のデジタル技術・データ活用をしたまちづくりに係る調査検討業務</t>
    <phoneticPr fontId="4"/>
  </si>
  <si>
    <t>令和４年度　北陸管内点群データ共有・利活用システム検討業務</t>
  </si>
  <si>
    <t xml:space="preserve">本業務は、北陸地方整備局が所有する車両搭載センシング装置にて取得した直轄国道の３次元点群データの共有と有効活用を目的としたシステムについて、機能拡張等の検討を行うものである。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t>
  </si>
  <si>
    <t>富山地家裁（２２）新築設計業務</t>
  </si>
  <si>
    <t>（株）梓設計</t>
  </si>
  <si>
    <t>東京都大田区羽田旭町１０－１１</t>
  </si>
  <si>
    <t>9010701000413</t>
  </si>
  <si>
    <t xml:space="preserve">　本業務は、富山県富山市西田地方町で計画されている富山地方裁判所・富山家庭裁判所・富山簡易裁判所の新築に対する建築、建築設備の基本、実施設計、積算業務、仮庁舎新築に対する建築、建築設備の基本、実施設計、積算業務、既存施設等とりこわしに対する実施設計、積算業務及び既存庁舎に対する改修実施設計、積算業務を行うものである。
　業務の履行に当たっては、敷地の地域特性の反映、地球環境負荷低減への貢献、建物の機能性、意匠性、安全性などを総合的に考慮した施設整備に関する知見と専門的な技術力が必要なため公募型プロポーザル方式による選定を行った結果、上記業者は、特に、主任担当技術者の同種・類似業務の実績、主任担当技術者のCPD取得単位、業務の理解度及び取組意欲、業務の実施方針、評価テーマに対する技術提案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
</t>
  </si>
  <si>
    <t>Ｒ４信濃川下流内外水一体型リスクマップ検討業務</t>
  </si>
  <si>
    <t>　本業務では、従来の浸水想定区域図に使用している想定最大規模より頻度の高い降雨による氾濫を想定した浸水深や浸水範囲について解析を実施し、降雨規模毎の浸水深を示す「多段階の浸水想定図」及び場所毎の浸水頻度を示す「水害リスクマップ」について検討するものである。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技術提案の内容が適した提案となっ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</si>
  <si>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Ｒ４朝日温海道路地質調査検討業務</t>
  </si>
  <si>
    <t>新潟県村上市川端地先～同市中浜地先</t>
  </si>
  <si>
    <t>地質調査業務</t>
  </si>
  <si>
    <t>　本業務は、朝日温海道路事業の一環として、別途業務で行う地質調査・水文調査・施工時重金属調査等の結果を分析・評価するとともに、施工中に発生する様々な地質リスクに対して、評価し、今後、事業を進めていく上で必要になる地質・地盤リスクマネジメント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株式会社キタックが特定されたものである。
　よって、会計法第２９条の３第４項ならびに予算決算会計令第１０２条の４第３号の規定により随意契約を締結するものである。</t>
  </si>
  <si>
    <t>Ｒ４・５朝日温海道路マネジメント業務</t>
  </si>
  <si>
    <t>Ｒ４・５朝日温海道路マネジメント業務開発技建・北陸地域づくり協会設計共同体</t>
  </si>
  <si>
    <t>新潟県　新潟市中央区紫竹山７－１３－１６</t>
  </si>
  <si>
    <t>　本業務は、国道７号朝日温海道路事業の一環として、事業進捗を促進するために、関連業務及び工事の進捗状況から今後の事業展開を検討するとともに、本事業における課題を整理するものである。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</si>
  <si>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Ｒ４・５国道２８９号トンネル電気室新築設計意図伝達業務</t>
  </si>
  <si>
    <t>新潟県三条市塩野渕地先、福島県南会津郡只見町大字叶津地先</t>
  </si>
  <si>
    <t>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と国土交通省告示第１５号において示されている。
　本業務を履行するには、当該設計図書を熟知しているとともに設計意図を有し、品質性能の確保に関する情報を詳細に熟知している必要があるが、それを満たすものは、新築設計を担当し、設計意図を正確に把握している設計者のみであり、設計者である業者と契約を締結しなければ業務の目的を達成できないものである。
　よって、会計法第２９条の３第４項及び予算決算及び会計令第１０２条の４第３号の規定により、随意契約を締結するものである。</t>
  </si>
  <si>
    <t>令和４年度魚野川下流床固工群設計検討業務</t>
  </si>
  <si>
    <t>　本業務は、湯沢砂防事務所管内の魚野川上流に位置する、魚野川下流床固工群～魚野川床固工群（東橋上流～No.34+50帯工下流）間における、河床変動状況等を踏まえた施設整備方針及び配置計画について検討を行うものである。併せて、必要となる砂防施設について、予備設計を実施するものである。
　本業務の実施にあたっては、事務所管内の砂防施設の現状のほか、周辺地形や環境条件等の流域諸元を熟知したうえで、現在および将来における課題を適切に評価し、これに基づく整備方針を策定することが重要であり、幅広い高度な知識、応用力が必要である。
　このことから、簡易公募型プロポーザル業務として公募を実施したところ３者の参加表明があり、その３者に技術提案の提出要請を行い、提出のあった技術提案書を湯沢砂防事務所建設コンサルタント選定委員会において評価し、優れた技術提案の提出者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</si>
  <si>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令和４・５年度関川水系治水対策海域影響検討業務</t>
  </si>
  <si>
    <t xml:space="preserve">　本業務は、関川水系河川整備計画に基づき、保倉川放水路整備に伴う海域への影響、波浪や沿岸漂砂等が放水路河口部に与える影響等について検討を行うものである。
　本業務の実施にあたっては、保倉川放水路整備に伴う海域への影響、波浪や沿岸漂砂等が放水路河口部に与える影響等を検討する上で高度かつ広範な技術力と知識を必要とすることから、簡易公募型プロボーサル方式による選定を行った。その結果、当該業者は、技術提案書の内容が総合的に適した者と認められるので、特定したものである。
　よって、会計法第29条の3第4項及び予算決算及び会計令第102条の4第3号の規定により、八千代エンジニヤリング株式会社と随意契約を締結するものである。
</t>
  </si>
  <si>
    <t>令和４・５年度関川水系治水計画検討業務</t>
  </si>
  <si>
    <t xml:space="preserve">　本業務は、関川水系河川整備計画に基づき、保倉川の洪水処理施設を対象に河道計画の検討を行うとともに、事業推進のための協議・説明資料の作成を行うものである。
  本業務の実施にあたっては、保倉川の洪水処理施設を対象とした河道計画を検討する上で高度かつ広範な技術力と知識を必要とすることから、簡易公募型プロボーサル方式による選定を行った。その結果、当該業者は技術提案書の内容が総合的に適した者と認められるので、特定したものである。
　よって、会計法第29条の3第4項及び予算決算及び会計令第 102条の4第3号の規定により、株式会社東京建設コンサルタントと随意契約を締結するものである。
</t>
  </si>
  <si>
    <t>令和４年度神通川自然再生計画検討業務</t>
  </si>
  <si>
    <t>神通川</t>
  </si>
  <si>
    <t>本業務は、神通川自然再生計画（第Ⅱ期）に基づく自然再生整備箇所の詳細設計及び概略検討を実施するものである。また、神通川の河川環境管理シートに基づき河川環境保全対策を検討する他、神通川自然再生懇談会の資料作成を行うものである。
本業務の実施にあたっては、簡易公募型プロポーザル方式による選定を行った結果、技術提案書において総合的に最も優れた提案を行った者として日本工営株式会社北陸事務所を特定したものである。
よって、会計法第２９条の３第４項及び予算決算及び会計令１０２条の４第３号の規定により、上記業者と随意契約を締結するものである。</t>
  </si>
  <si>
    <t>令和４年度利賀トンネル電気室詳細設計業務</t>
  </si>
  <si>
    <t>（有）小林建築設計事務所</t>
  </si>
  <si>
    <t>岐阜県高山市西之一色町３－１８７０－３８</t>
  </si>
  <si>
    <t>2200002025238</t>
  </si>
  <si>
    <t>　本業務は、利賀トンネル主電気室及び副電気室の建物及び建築設備の基本設計、実施設計及び積算業務等を行うものである。
　本業務は、トンネル電気室の設計であり、それぞれの建物及び建築設備には安定した機能、性能が必要とされることから、専門的な知見を要する。
　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</si>
  <si>
    <t>令和４年度横川流域等航空レーザ測量業務</t>
  </si>
  <si>
    <t>山形県西置賜郡小国町大字舟渡</t>
  </si>
  <si>
    <t>　本件は、８月４日の大雨の土砂災害の被害状況を把握するために、緊急で航空レーザ測量を実施するものである。
　契約の相手方となる朝日航洋（株）は、「災害時における北陸地方整備局所管施設の災害応急対策業務に関する協定書」に基づき対応可能な会員として推薦を受けたものである。
　特定にあたっては、当該相手方は迅速な体制確保が可能であり、管内の測量実績も豊富なため、契約の相手方としたものである。
　本業務の実施にあたっては、地域の安全確保のための緊急調査であり、通常の競争に付することができない。
　よって、会計法第２９条の３第４項及び予決令第１０２条の４第３号により、上記相手方と随意契約を行うものである。</t>
  </si>
  <si>
    <t>令和４年度荒川上流域航空レーザ測量業務</t>
  </si>
  <si>
    <t>令和４年度平湯川流域砂防施設整備計画検討業務</t>
  </si>
  <si>
    <t xml:space="preserve"> 本業務は岩坪谷及び平湯川本川における流出土砂量や流木の下流域への影響を把握し、施設整備の妥当性評価とその結果を反映した整備計画の検討を行うものである。
　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
</t>
  </si>
  <si>
    <t>阿賀川河川事務所長
峰　隆典
福島県会津若松市表町２－７０</t>
    <phoneticPr fontId="4"/>
  </si>
  <si>
    <t>阿賀野川河川事務所長
堀内　崇志
新潟県新潟市秋葉区南町１４番２８号</t>
    <phoneticPr fontId="4"/>
  </si>
  <si>
    <t>羽越河川国道事務所長
澤山　雅則
新潟県村上市藤沢２７－１</t>
    <phoneticPr fontId="4"/>
  </si>
  <si>
    <t>金沢河川国道事務所長
桑島　正樹
石川県金沢市西念４丁目２３番５号</t>
    <phoneticPr fontId="4"/>
  </si>
  <si>
    <t>国営越後丘陵公園事務所長
笹岡　和幸
新潟県長岡市宮本東方町字三ツ又１９５０番１</t>
    <phoneticPr fontId="4"/>
  </si>
  <si>
    <t>松本砂防事務所長
森田　耕司
長野県松本市元町１丁目８番２８号</t>
    <phoneticPr fontId="4"/>
  </si>
  <si>
    <t>信濃川下流河川事務所長
小川　純子
新潟県新潟市中央区文京町１４番１３号</t>
    <phoneticPr fontId="4"/>
  </si>
  <si>
    <t>新潟国道事務所長
松平　信治
新潟県新潟市中央区南笹口２丁目１番６５号</t>
    <phoneticPr fontId="4"/>
  </si>
  <si>
    <t>神通川水系砂防事務所長
石井　陽
岐阜県飛騨市神岡町殿１０２０番地４</t>
    <phoneticPr fontId="4"/>
  </si>
  <si>
    <t>千曲川河川事務所長
中根　達人
長野県長野市鶴賀字峰村７４番地</t>
    <phoneticPr fontId="4"/>
  </si>
  <si>
    <t>大町ダム管理所長
長谷川　賢市
長野県大町市大字平字ナロヲ大クボ２１１２－７１</t>
    <phoneticPr fontId="4"/>
  </si>
  <si>
    <t>長岡国道事務所長
木村　祐二
新潟県長岡市中沢４丁目４３０－１</t>
    <phoneticPr fontId="4"/>
  </si>
  <si>
    <t>湯沢砂防事務所長
松本　直樹
新潟県南魚沼郡湯沢町大字神立２３</t>
    <phoneticPr fontId="4"/>
  </si>
  <si>
    <t>飯豊山系砂防事務所長
山路　広明
山形県西置賜郡小国町大字小国小坂町３丁目４８</t>
    <phoneticPr fontId="4"/>
  </si>
  <si>
    <t>北陸技術事務所長
姫野　芳範
新潟県新潟市西区山田２３１０番地５</t>
    <phoneticPr fontId="4"/>
  </si>
  <si>
    <t>北陸地方整備局長
岡村　次郎
新潟県新潟市中央区美咲町１－１－１　新潟美咲合同庁舎１号館</t>
    <phoneticPr fontId="4"/>
  </si>
  <si>
    <t>北陸地方整備局長
内藤　正彦
新潟県新潟市中央区美咲町１－１－１　新潟美咲合同庁舎１号館</t>
    <phoneticPr fontId="4"/>
  </si>
  <si>
    <t>利賀ダム工事事務所長
大角　一浩
富山県砺波市太郎丸１－５－１０</t>
    <phoneticPr fontId="4"/>
  </si>
  <si>
    <t>立山砂防事務所長
三輪　賢志
富山県中新川郡立山町芦峅寺字ブナ坂６１</t>
    <phoneticPr fontId="4"/>
  </si>
  <si>
    <t>金沢河川国道事務所長
桑島　正樹
石川県金沢市西念４丁目２３番５号</t>
    <phoneticPr fontId="4"/>
  </si>
  <si>
    <t>信濃川下流河川事務所長
小川　純子
新潟県新潟市中央区文京町１４番１３号</t>
    <phoneticPr fontId="4"/>
  </si>
  <si>
    <t>新潟国道事務所長
松平　信治
新潟県新潟市中央区南笹口２丁目１番６５号</t>
    <phoneticPr fontId="4"/>
  </si>
  <si>
    <t>長岡国道事務所長
木村　祐二
新潟県長岡市中沢４丁目４３０－１</t>
    <phoneticPr fontId="4"/>
  </si>
  <si>
    <t>北陸地方整備局長
内藤　正彦
新潟県新潟市中央区美咲町１－１－１　新潟美咲合同庁舎１号館</t>
    <phoneticPr fontId="4"/>
  </si>
  <si>
    <t>令和４年度砂防関係統合管理システム基本設計検討業務</t>
  </si>
  <si>
    <t>北陸地方整備局長
内藤　正彦
新潟県新潟市中央区美咲町１－１－１　新潟美咲合同庁舎１号館</t>
  </si>
  <si>
    <t xml:space="preserve"> 本業務は、北陸地方整備局管内の直轄施設のみならず北陸管内の関係県が保有している砂防関連施設の基礎情報、土砂災害危険度情報、災害情報、その他保全施設の情報等のデータを統合・共有化することで災害時の支援等に質することを目的に、１つのプラットフォームで利用できる砂防関係統合管理システム（以下、「統合システム」）および全国の土砂災害警戒区域等や要配慮者施設の情報を集約管理する土砂災害リスク管理データベース（以下、「リスク管理DB」）の基本設計を実施するとともに、関係システムに実装するAPIの共通仕様およびAPIを用いたデータ参照方法の検討を行うものである。
 本業務の実施に当たっては、砂防関連施設の基礎情報、土砂災害危険度情報、災害情報、保全施設の情報等のデータを統合・共有化するシステムの基本設計を検討するものであり、技術的に高度なもの又は専門的な技術が要求されることから、簡易公募型プロポーザル方式による選定を行った結果、上記業者は、技術提案書の内容が総合的に適した者として認められるので、特定したものである。
 よって、会計法第２９条の３第４項及び予算決算及び会計法第１０２条の４第３号の規定により、上記業者と随意契約を締結するものである。
</t>
  </si>
  <si>
    <t>前回未掲載につき追加</t>
    <rPh sb="0" eb="5">
      <t>ゼンカイミケイサイ</t>
    </rPh>
    <rPh sb="8" eb="10">
      <t>ツイカ</t>
    </rPh>
    <phoneticPr fontId="5"/>
  </si>
  <si>
    <t>Ｒ４・Ｒ５信濃川下流域防災力検討業務</t>
  </si>
  <si>
    <t>信濃川下流河川事務所長
小川　純子
新潟県新潟市中央区文京町１４番１３号</t>
  </si>
  <si>
    <t>　本業務は、「水害に強い信濃川下流域づくり推進協議会」（以下、「推進協議会」という。）を通じて、自治体と連携したハード・ソフト一体となった治水対策の効率的な推進及び信濃川下流域の防災力を向上させるための方策を検討するものである。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技術提案の内容が適した提案となっ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</si>
  <si>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Ｒ４信濃川下流流出特性検討外業務</t>
  </si>
  <si>
    <t>　本業務は、「信濃川水系河川整備基本方針」（以下「基本方針」という。）の信濃川下流部において、「気候変動を踏まえた治水計画のあり方」提言（令和３年４月改訂）などを参考に流出計算モデル等を用いた、気候変動を考慮した基本方針（案）の検討を行うものである。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技術提案の内容が適した提案となっ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</si>
  <si>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Ｒ４信濃川下流河道計画検討外業務</t>
  </si>
  <si>
    <t>　本業務は、信濃川水系河川整備計画における河道計画に関する各種技術資料について、最新の河道形状などを踏まえた更新と整備計画の精査を行うとともに、気候変動を考慮した河道計画検討を行うものである。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技術提案の内容が適した提案となっ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</si>
  <si>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Ｒ４阿賀野川河道計画外検討業務</t>
  </si>
  <si>
    <t>阿賀野川河川事務所</t>
  </si>
  <si>
    <t>阿賀野川河川事務所長
堀内　崇志
新潟県新潟市秋葉区南町１４番２８号</t>
  </si>
  <si>
    <t>本業務は、阿賀野川（直轄管理区間）における治水上の諸課題について、現況河道特性、既往治水対策の効果を把握した上、数値解析を用いて諸課題への対応を検討するものであり、技術的に難易度が高く、実施方針、技術提案により品質向上が期待できる業務であることから、簡易公募型プロポーザル方式により選定することとし、建設コンサルタント選定委員会及び入札・契約手続委員会において技術提案の審査を行った結果、評価の高い株式会社建設技術研究所が特定されたものである。
よって、会計法第２９条の３第４項及び会計令第１０２条の４第３号の規定により上記の者と随意契約を締結するものである。</t>
  </si>
  <si>
    <t>Ｒ４阿賀野川河川改修事業再評価検討外業務</t>
  </si>
  <si>
    <t>本業務、「阿賀野川水系河川整備計画（大臣管理区間）」に基づく河川改修事業の事業再評価に係る検討及び資料の作成を行うものであり、技術的に難易度が高く、実施方針、技術提案により品質向上が期待できる業務であることから、簡易公募型プロポーザル方式により選定することとし、建設コンサルタント選定委員会及び入札・契約手続運営委員会において技術提案の審査を行った結果、評価の高い株式会社建設技術研究所が特定されたものである。</t>
  </si>
  <si>
    <t>Ｒ４・５朝日温海道路環境調査業務</t>
  </si>
  <si>
    <t>新潟県村上市大須戸地先</t>
  </si>
  <si>
    <t>新潟国道事務所長
松平　信治
新潟県新潟市中央区南笹口２丁目１番６５号</t>
  </si>
  <si>
    <t xml:space="preserve">　本業務は、国道７号朝日温海道路事業の一環として、道路整備による周辺への環境影響を把握するため鳥類重要種等の現地調査を行い、道路整備に伴う影響について評価し、保全等の計画を立案するものである。
　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
　よって、会計法第２９条の３第４項ならびに予算決算及び会計令第１０２条の４第３号の規定により上記の者と随意契約を締結するものである。
</t>
  </si>
  <si>
    <t>令和４・５年度湯沢砂防事務所管内希少猛禽類調査業務</t>
  </si>
  <si>
    <t>湯沢砂防事務所長
松本　直樹
新潟県南魚沼郡湯沢町大字神立２３</t>
  </si>
  <si>
    <t>　本業務は、湯沢砂防事務所管内に生育する希少猛禽類と共存して砂防工事を実施することを目的とし、工事実施及び予定箇所における生息状況等を調査し、有識者の意見を踏まえて、環境に配慮した砂防事業の進め方を検討するものである。
　本業務の実施に際しては、砂防事業が希少猛禽類等の生育や繁殖に与える影響の考察及び保全対策検討に際し、高度な知識及び専門的技術が必要とされる。
　このことから、簡易公募型プロポーザル業務として公募を実施したところ３者の参加表明があり、その３者に技術提案の提出要請を行い、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</si>
  <si>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令和４年度北陸管内洪水予測システム検討業務</t>
  </si>
  <si>
    <t>本業務は、洪水危険度の把握や情報提供などに対応した北陸地方整備局管内の流域全体の洪水予測システムを構築する他、最新の技術を導入した流出モデルを検討し、河川水位予測シミュレーションによる予測精度の検証を行い、洪水予測技術の精度向上を図ることを目的とするものである。
　本業務の実施にあたっては、流域全体の洪水予測システムを構築する他、洪水予測精度の向上を図るため高度かつ広範な知識と技術力を必要とすることから、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</si>
  <si>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令和４年度北陸管内ＭＰレーダ雨雪判別精度検証等業務</t>
  </si>
  <si>
    <t>　本業務は、北陸地方整備局管内のXバンド・CバンドMPレーダ雨量計を対象　　に、各レーダ局の観測特性を踏まえた上で、地上雨量データ等を用いた降雪時の精　　度検証を行い、また併せて雨雪判定システムについて機能改良を行うものである。
　本業務の実施にあたっては、各レーダ雨量計における降雪期の精度検証等において高度かつ広範な技術力と知識を必要とすることから、簡易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</si>
  <si>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関東信越国税局管内施設（２２）増築設計その２業務</t>
  </si>
  <si>
    <t>（株）ＳＤ建築研究所</t>
  </si>
  <si>
    <t>新潟県新潟市中央区愛宕１－３－１９</t>
  </si>
  <si>
    <t>5110001018752</t>
  </si>
  <si>
    <t xml:space="preserve">　本業務は、「新潟分室増築（２０）設計業務」（以下「設計業務」という。）の成果品である設計図書を基に発注された関東信越国税局管内施設（２２）増築工事の工事受注者等に、正確に設計意図を伝える業務である。
　設計意図を伝える業務は、工事の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
　本業務を履行するには、当該設計図書を熟知しているとともに、設計意図を理解している必要があり、それを満たす者は、設計業務の受託者である上記業者のみである。
　よって、会計法第２９条の３第４項及び予算決算及び会計令第１０２条の４第３号の規定により、上記業者と随意契約を締結するものである。
</t>
  </si>
  <si>
    <t>令和４年度信濃川河道計画検討業務</t>
  </si>
  <si>
    <t xml:space="preserve">  本業務は、信濃川中流域において河道計画の検討や、河川整備計画に関連する各種検討を行うものである。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</si>
  <si>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令和４年度信濃川管内流域治水対策他検討業務</t>
  </si>
  <si>
    <t>　本業務では、信濃川河川事務所管内で関係する利水ダム等において実施する事前放流における具体な治水効果についての把握及び流出抑制対策の効果や実施箇所について検討を実施するものである。
　本業務の実施にあたっては、高度かつ広範な技術力と知識を必要とすることから、（簡易）公募型プロポーザル方式による選定を行った結果、上記業者は、特に、特定テーマの的確性及び実現性など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</si>
  <si>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令和４年度信濃川下流水系土砂・洪水氾濫対策検討業務</t>
  </si>
  <si>
    <t xml:space="preserve"> 本業務は、信濃川下流水系を対象として、土砂動態解析により豪雨による短期的、中期的な土砂・洪水氾濫の危険性を評価した上で、効果的な施設配置計画の検討を行う業務である。
 本業務は、標準的な業務の実施手法が定められておらず、技術的に高度なものであり専門的な技術が必要とされる。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
</t>
  </si>
  <si>
    <t>令和４年度保倉川放水路施設概略検討業務</t>
  </si>
  <si>
    <t xml:space="preserve">　本業務は、保倉川放水路事業にかかる施設の概略設計を行うとともに、事業推進のための協議・説明資料の作成を行うものである。
　本業務の実施にあたっては、保倉川放水路事業にともない必要となる施設の概略設計等を検討する上で高度かつ広範な技術力と知識を必要とすることから、簡易公募型プロボーサル方式による選定を行った結果、当該業者は、技術提案書の内容が総合的に適した者と認められるので、特定したものである。
　よって、会計法第29条の3第4項及び予算決算及び会計令第102条の4第3号の規定により、株式会社東京建設コンサルタントと随意契約を締結するものである。
</t>
  </si>
  <si>
    <t>令和４年度黒部川河道計画検討業務</t>
  </si>
  <si>
    <t xml:space="preserve">　本業務は、平成２１年１１月に策定した「黒部川水系河川整備計画」について、流域の社会情勢の変化や地域の意向、河川整備の進捗状況等に係る点検や、社会資本整備審議会において議論された、気候変動を踏まえた水災害対策の検討方針に則り、現行整備計画の内容について点検・見直しを行い、整備計画変更（案）を検討するものである。
　本業務の実施にあたっては、黒部川が全国有数の急流河川であること、宇奈月ダムによる連携排砂を含めた土砂管理が必要であることを踏まえ、河道計画の検討等を行うものであり、高度な知識及び応用力が必要である。
　そのため、簡易公募型プロポーザル方式により業者選定を行うこととし、「建設コンサルタント選定委員会」が技術提案書を審査した結果、上記業者が特定されたものである。
　よって、本業務は、会計法第２９条の３第４項及び予算決算及び会計令第１０２条の４第３項の規定により、上記業者と随意契約するものである。
</t>
  </si>
  <si>
    <t>令和４年度国道１１３号花立地区外応急復旧その５工事</t>
  </si>
  <si>
    <t>国道１１３号　村上市花立～貝附地先</t>
  </si>
  <si>
    <t>一般土木工事</t>
  </si>
  <si>
    <t>丸運建設（株）</t>
  </si>
  <si>
    <t>新潟県新潟市中央区幸西１－４－２１</t>
  </si>
  <si>
    <t>6110001005270</t>
  </si>
  <si>
    <t>　本工事は、令和４年８月４日の土石流及び法面崩落により通行止めを余儀なくされている国道１１３号村上市花立～貝附地区の早期通行規制解除を目的に、道路脇に堆積する流木及び土砂を撤去する工事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丸運建設(株)は、一般社団法人新潟県建設業協会の会員であり、一般社団法人新潟県建設業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</si>
  <si>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令和４年度国道１１３号花立地区外応急復旧その４工事</t>
  </si>
  <si>
    <t>（株）加賀田組</t>
  </si>
  <si>
    <t>新潟県新潟市中央区万代４－５－１５</t>
  </si>
  <si>
    <t>1110001001051</t>
  </si>
  <si>
    <t>　本工事は、令和４年８月４日の土石流及び法面崩落により通行止めを余儀なくされている国道１１３号村上市花立～貝附地区の早期通行規制解除を目的に、道路脇に堆積する流木及び土砂を撤去する工事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株)加賀田組は、一般社団法人新潟県建設業協会の会員であり、一般社団法人新潟県建設業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</si>
  <si>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令和４年度国道１１３号花立地区外応急復旧その１工事</t>
  </si>
  <si>
    <t>（株）本間組</t>
  </si>
  <si>
    <t>新潟県新潟市中央区西湊町通三ノ町３３００－３</t>
  </si>
  <si>
    <t>6110001005155</t>
  </si>
  <si>
    <t>　本工事は、令和４年８月４日の土石流及び法面崩落により通行止めを余儀なくされている国道１１３号村上市花立～貝附地区の早期通行規制解除を目的に、道路脇に堆積する流木及び土砂を撤去する工事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株)本間組は、一般社団法人新潟県建設業協会の会員であり、一般社団法人新潟県建設業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</si>
  <si>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令和４年度国道１１３号花立地区外応急復旧その２工事</t>
  </si>
  <si>
    <t>（株）新潟藤田組</t>
  </si>
  <si>
    <t>新潟県新潟市中央区白山浦２－６４５－１</t>
  </si>
  <si>
    <t>3110001004077</t>
  </si>
  <si>
    <t>　本工事は、令和４年８月４日の土石流及び法面崩落により通行止めを余儀なくされている国道１１３号村上市花立～貝附地区の早期通行規制解除を目的に、道路脇に堆積する流木及び土砂を撤去する工事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株)新潟藤田組は、一般社団法人新潟県建設業協会の会員であり、一般社団法人新潟県建設業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</si>
  <si>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令和４年度国道１１３号花立地区外応急復旧その３工事</t>
  </si>
  <si>
    <t>（株）福田組</t>
  </si>
  <si>
    <t>新潟県新潟市中央区一番堀通町３－１０</t>
  </si>
  <si>
    <t>9110001004880</t>
  </si>
  <si>
    <t>　本工事は、令和４年８月４日の土石流及び法面崩落により通行止めを余儀なくされている国道１１３号村上市花立～貝附地区の早期通行規制解除を目的に、道路脇に堆積する流木及び土砂を撤去する工事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株)福田組は、一般社団法人新潟県建設業協会の会員であり、一般社団法人新潟県建設業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</si>
  <si>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信濃川下流水系直轄砂防事業方針等検討業務</t>
  </si>
  <si>
    <t xml:space="preserve"> 本業務は、近年の管内における土砂災害や社会的条件等を踏まえ信濃川下流水系における砂防基本計画（土砂・流木）や中期的な計画に関する現状を整理、その結果の分析等を行い、次期事業再評価に向けた土石流・流木対策に係る基礎的資料とりまとめを目的として検討するものである。
 本業務の実施に際しては、今後の中期的な計画における土石流・流木対策の効果的な整備方針案及び優先整備箇所抽出案等を検討するため、技術的に高度で専門的な技術が必要とされる。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の提出者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
</t>
  </si>
  <si>
    <t>府屋大橋耐震補強工事にかかる技術協力業務</t>
  </si>
  <si>
    <t>新潟県村上市府屋地先</t>
  </si>
  <si>
    <t>羽越河川国道事務所長
澤山　雅則
新潟県村上市藤沢２７－１</t>
  </si>
  <si>
    <t>オリエンタル白石（株）</t>
  </si>
  <si>
    <t>東京都江東区豊洲５－６－５２</t>
  </si>
  <si>
    <t>7010601040057</t>
  </si>
  <si>
    <t>本業務は、国道7号府屋大橋耐震補強工事（橋脚補強）に関わる技術協力業務である。
工事の実施にあたっては、地質や波浪、桁下高等の現場条件に対応した仮設工法や施工方法などの検討が必要となることから、技術提案・交渉方式（技術協力・施工タイプ）を適用し、設計段階から施工者独自のノウハウや工法等の技術協力を得ながら設計を行い、工事着手後の円滑な施工を図るものである。
今回、簡易公募型プロポーザル方式による選定を行った結果、上記業者は、総合的に最適な提案を行った者と認められるので、優先交渉権者として選定したものである。
よって、会計法第２９条の３第４項及び予決令第１０２条の４第３号の規定により、上記業者と随意契約を締結するものである。</t>
  </si>
  <si>
    <t>令和４年度常願寺川水系事業計画検討業務</t>
  </si>
  <si>
    <t xml:space="preserve">　本業務は、常願寺川における巨石を用いた急流河川対策工法に関する検討の他、気候変動を考慮した河道計画の検討を行うものである。あわせて、河口部の平面二次元河床変動解析モデルの更新、総合土砂管理計画の検討を行う 。
　本業務の実施にあたっては、簡易公募型プロポーザル方式による選定を行った結果、技術提案書において総合的に最も優れた提案を行った者として株式会社建設技術研究所北陸支社を特定したものである。
　よって、会計法第２９条の３第４項及び予算決算及び会計令第１０２条の４第３号の規定により、上記業者と随意契約を締結するものである。 </t>
  </si>
  <si>
    <t>令和４年度小矢部川水系事業計画検討業務</t>
  </si>
  <si>
    <t>小矢部川</t>
  </si>
  <si>
    <t xml:space="preserve">　本業務は、小矢部川における気候変動を踏まえた治水計画の検討を行うとともに、小矢部川流域における流域治水対策に関する基礎検討を行うものである。また、河口域における土砂動態モニタリングを行う。
　本業務の実施にあたっては、簡易公募型プロポーザル方式による選定を行った結果、技術提案書において総合的に最も優れた提案を行った者として株式会社建設技術研究所北陸支社を特定したものである。
　よって、会計法第２９条の３第４項及び予算決算及び会計令第１０２条の４第３号の規定により、上記業者と随意契約を締結するものである。 </t>
  </si>
  <si>
    <t>令和４年度庄川水系事業計画検討業務</t>
  </si>
  <si>
    <t>庄川</t>
  </si>
  <si>
    <t>　本業務は、庄川における技術的な課題である中小規模洪水による河岸被災への対応策や、急流河川対策に関する検討を行うものである。あわせて気候変動を考慮した高水流量検討、和田川合流点処理の検討を行う。
　本業務の実施にあたっては、簡易公募型プロポーザル方式による選定を行った結果、技術提案書において総合的に最も優れた提案を行った者として株式会社建設技術研究所北陸支社を特定したものである。
　よって、会計法第２９条の３第４項及び予算決算及び会計令第１０２条の４第３号の規定により、上記業者と随意契約を締結するものである。</t>
  </si>
  <si>
    <t>令和４・５年度甚之助谷地すべり機構調査検討業務</t>
  </si>
  <si>
    <t>金沢河川国道事務所長
桑島　正樹
石川県金沢市西念４丁目２３番５号</t>
  </si>
  <si>
    <t>　本業務は、甚之助地すべりにおいて現地に設置した平面型融雪水量計の観測及びデータ解析を実施し、当地区の融雪特性を把握し、平面設置型融雪量計のデータ解析を踏まえた上で、斜面設置型融雪水量計の配置検討、積雪荷重等の外力荷重に対して安定となるよう構造計算等を行い、詳細設計を実施するものである。
　また、平面型融雪水量計のデータ解析、万才谷排水トンネルの効果検証等を踏まえて三次元浸透流解析を実施し、地下水排除工の配置計画の最適化検証を行い、最適と判断された地下水排除工について施設の概略設計を実施す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</si>
  <si>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令和４・５年度甚之助谷地すべり他観測解析業務</t>
  </si>
  <si>
    <t>石川県白山市白峰地先他</t>
  </si>
  <si>
    <t>　本業務は、甚之助谷地すべり防止区域内において、孔内伸縮計、孔内傾斜計等のデータの回収・観測結果を踏まえた地すべり挙動の検討、既存地すべり防止施設点検等を行い、地すべり対策事業の基礎資料とするののである。また、令和３年に発生した中ノ川斜面崩壊を受けて、崩壊斜面の周辺において、孔内傾斜系観測などの継続観測を実施し、融雪期の観測データを使用して３次元安定解析を行い、斜面の安定性を評価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</si>
  <si>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令和４・５年度手取川流域土砂・洪水氾濫対策検討業務</t>
  </si>
  <si>
    <t>　本業務は手取川流域を対象として、大雨による土砂・洪水氾濫に対して効果的な施設配置計画の検討を目的とし、過年度に検討した条件により計算モデルを準備したうえで、中期的な目標整備計画施設配置時の効果を確認するものであり、施設配置計画原案の作成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</si>
  <si>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令和４・５年度飯豊山系砂防事務所事業監理業務</t>
  </si>
  <si>
    <t>飯豊山系砂防事務所長
山路　広明
山形県西置賜郡小国町大字小国小坂町３丁目４８</t>
  </si>
  <si>
    <t>　本業務は、飯豊山系砂防事務所が所管する複数の事業箇所を円滑に実施するため、調査設計、関係手続き、用地取得、工事等の各段階の進捗状況等を整理し、事業実施上の不確定要素等を共有しつつ的確な事業監理を行うことを目的として試行している事業調整会議に必要な資料作成を行うとともに、事業調整会議を効率的、効果的に運営するための改善策について検討する業務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</si>
  <si>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令和４年度阿賀川河川整備事業検討業務</t>
  </si>
  <si>
    <t>阿賀川河川事務所</t>
  </si>
  <si>
    <t>阿賀川河川事務所長
峰　隆典
福島県会津若松市表町２－７０</t>
  </si>
  <si>
    <t>令和４年度阿賀川自然再生計画検討業務</t>
  </si>
  <si>
    <t>阿賀川河川事務所管内</t>
  </si>
  <si>
    <t>本業務は、阿賀川自然再生事業（中流域）に向け、過年度成果に基づき自然再生計画の見直し・修正を行うとともに、礫河原再生における整備内容を検討した上で、事業の費用対効果検討に関する調査を行うものである。
本業務においては、評価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評価の高い　株式会社東京建設コンサルタントが特定されたものである。
　よって、会計法第２９条の３第４項ならびに予算決算及び会計令第１０２条の４第３号の規定により上記の者と随意契約を締結するものである。</t>
    <phoneticPr fontId="4"/>
  </si>
  <si>
    <t>　本業務は、阿賀川河川整備事業に関し事業進捗管理に必要な各種検討を行うとともに令和５年度に予定している事業評価に向けて、必要となる資料の作成を行うものである。
　本業務においては、評価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評価の高い株式会社建設技術研究所が特定されたものである。
　よって、会計法第２９条の３第４項ならびに予算決算及び会計令第１０２条の４第３号の規定により上記の者と随意契約を締結するものである。</t>
    <phoneticPr fontId="4"/>
  </si>
  <si>
    <t>Ｒ４西川排水機場４号ポンプ設備外修繕工事</t>
  </si>
  <si>
    <t xml:space="preserve">　本工事は、西川排水機場の機能・性能に影響を及ぼす修繕工事であり、修繕により、施工対象設備以外の部分への影響について十分検討し施工する必要がある。
　西川排水機場４号ポンプ設備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
　そのため本工事は、あらかじめ新設時施工業者から当該事業の吸収分割承継した会社を特定法人等に選定した上で、参加者の有無を確認する公募手続を行ったが、参加者がいなかったことから、今回、特定法人等である(株)日立インダストリアルプロダクツと随意契約するものである。
</t>
  </si>
  <si>
    <t>令和４年度三国川ダム選択取水設備修繕その２工事</t>
  </si>
  <si>
    <t>新潟県南魚沼市清水瀬地先</t>
  </si>
  <si>
    <t>三国川ダム管理所長
大熊　義史
新潟県南魚沼市清水瀬６８６－５９</t>
  </si>
  <si>
    <t>（株）丸島アクアシステム</t>
  </si>
  <si>
    <t>大阪府大阪市中央区谷町５－３－１７</t>
  </si>
  <si>
    <t>9120001090020</t>
  </si>
  <si>
    <t>　本工事は、三国川ダム選択取水設備の機能・性能に影響を及ぼす修繕工事であり、修繕により、施工対象設備以外の部分への影響について十分検討し施工する必要がある。
　選択取水設備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
　そのため本工事は、あらかじめ新設時施工業者を特定法人等に選定した上で、参加者の有無を確認する公募手続を行ったが、参加者がいなかったことから、今回、特定法人等である株式会社丸島アクアシステムと随意契約するものである。
適用法令：会計法第２９条の３第４項
　　　　　予算決算及び会計令第１０２条の４第３項</t>
  </si>
  <si>
    <t>令和４年度　北陸圏広域地方計画検討業務</t>
  </si>
  <si>
    <t>　本業務は、国土審議会計画部会において現在検討を進めている、新たな「国土形成計画（全国計画）」や、北陸圏広域地方計画有識者懇談会における意見等を踏まえ、次期「北陸圏広域地方計画（原案）」の検討を行うものである。
本業務の実施にあたっては、現行の北陸圏広域地方計画や新たな「国土形成計画（全国計画）」などの計画・施策における高度かつ広範な技術力と知識を必要とすることから、簡易公募型プロポーザル方式による選定を行った結果、上記業者は、特に、特定テーマに対する的確性及び実現性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</si>
  <si>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北陸地方整備局管内生物６項目未登録データ作成業務</t>
  </si>
  <si>
    <t>北陸地方整備局管内生物６項目未登録データ作成業務リバーフロント研究所・建設環境研究所設計共同体</t>
  </si>
  <si>
    <t>東京都　中央区新川一丁目１７番２４号</t>
  </si>
  <si>
    <t>　本業務は、三次元河川管内図と連動する新たな河川環境情報図のシステム構築に向け、河川水辺の国勢調査[河川版]基本調査（生物６項目）として実施している北陸地方整備局管内の調査のうち未登録の調査結果を河川環境データベースに格納することを目的に実施する。
　本業務の実施にあたっては、河川環境や河川の生態系における高度かつ広範囲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</si>
  <si>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Ｒ４信濃川下流三次元河川管内図構築外業務</t>
  </si>
  <si>
    <t>　本業務は信濃川下流河川事務所管内において、今後の河川管理業務の効率化及び高度化を目的とした、三次元データの活用や検索、三次元ビューワが可能な三次元河川管内図を構築するものである。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実施方針に対する実施手順及び特定テーマに対する的確性などにおいて優れていた。
　事務所建設コンサルタント選定委員会において、総合的に最適な提案を行った者と認められるので、特定したものである。
　よって、会計法第２９条の３第４項及び予決令第１０２条の４第３号により、上記業者と随意契約を結ぶものである。</t>
  </si>
  <si>
    <t>令和４年度国道１１３号花立地区外応急復旧設計他業務</t>
  </si>
  <si>
    <t>　本業務は、令和４年８月４日の土石流及び法面崩落により通行止めを余儀なくされている国道１１３号村上市花立～貝附地区の早期通行規制解除を目的に、被災状況調査及び応急復旧設計の業務を行うもの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エヌシーイー(株)は、一般社団法人新潟県建設コンサルタンツ協会の会員であり、一般社団法人新潟県建設コンサルタンツ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</si>
  <si>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令和４年度国道１１３号花立地区外本復旧設計業務</t>
  </si>
  <si>
    <t>　本業務は、令和４年８月４日の土石流及び法面崩落により通行止めを余儀なくされている国道１１３号村上市花立～貝附地区の早期通行規制解除を目的に、被災した国道の本復旧設計を行うもの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開発技建(株)は、一般社団法人新潟県建設コンサルタンツ協会の会員であり、一般社団法人新潟県建設コンサルタンツ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</si>
  <si>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Ｒ４新潟駅交通ターミナル整備計画検討業務</t>
  </si>
  <si>
    <t>　本業務は、令和２年３月に公表した「新潟駅周辺整備（交通ターミナル）事業計画」を踏まえ、新潟駅周辺における交通ターミナル整備の具体化に向けた検討を行うことを目的とする。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</si>
  <si>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Ｒ４新潟国道管内電線共同溝事業監理等業務</t>
  </si>
  <si>
    <t>　本業務は、新潟国道事務所管内における電線共同溝事業の関係機関協議・資料作成等を行うことにより、円滑な事業推進を図ることを目的とする。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</si>
  <si>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令和４年度遊水地施設効果検討業務</t>
  </si>
  <si>
    <t>　本業務は、信濃川に計画する塩殿地区及び真人地区の遊水地について令和元年東日本台風を含む複数の洪水を考慮した施設効果検討を実施するものである。また、既往設計成果に基づき、地元調整及び用地取得進捗状況を踏まえた遊水地工事全体の工程管理表、施工計画並びに仮設計画を検討するものであり、事業実施に必要な地元及び関係機関との協議説明資料を作成する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よって、会計法第２９条の３第４項及び予算決算及び会計令１０２条の４第３号の規定により、上記業者と随意契約を締結するものである。</t>
  </si>
  <si>
    <t>令和４年度信濃川管内内外水一体型浸水想定検討業務</t>
  </si>
  <si>
    <t>　本業務は、信濃川十日町区間及び魚野川の流域を対象範囲として、本川と支川が一体のモデルによる浸水解析を実施し、複数の河川による浸水想定について検討するものである。また内水の影響が大きいと考えられる市街地は内水（下水道等）についてもモデル化の検討を行い、内外水一体の浸水想定について検討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よって、会計法第２９条の３第４項及び予算決算及び会計令１０２条の４第３号の規定により、上記業者と随意契約を締結するものである。</t>
  </si>
  <si>
    <t>令和４年度ＵＡＶ自律飛行による砂防施設等点検高度化検討その２業務</t>
  </si>
  <si>
    <t>　本業務は、ＵＡＶ自律飛行（目視外飛行）を活用し、湯沢砂防事務所管内の登川流域における渓流点検の実施手法の確立を構築するため、既往検討業務での課題等に対する検証等を行いながら、ＵＡＶ自律飛行点検計画案をとりまとめるものである。
　本業務の実施にあたっては、ＵＡＶ技術及び関係法令を熟知したうえで、過年度課題となった長距離・長時間飛行に関する検証、撮影画像配信方法や気象条件の影響等に関し検討を行うため、これらの検討にあたって高度かつ専門的な技術力が必要である。
　このことから、簡易公募型プロポーザル業務として公募を実施したところ５者の参加表明があり、その５者に技術提案の提出要請を行い、提出のあった技術提案書を湯沢砂防事務所建設コンサルタント選定委員会において評価し、優れた技術提案の提出者を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</si>
  <si>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令和５年度湯沢砂防事務所環境調査業務</t>
  </si>
  <si>
    <t>　本業務は、環境に配慮した砂防事業を進めるにあたり、湯沢砂防事務所管内において環境調査を実施するものである。
　本業務で、環境調査や保全対策の実施及び調査結果等を踏まえ管内環境調査計画の見直しを行うため、高度な知識・専門的な技術が必要とされる。
　このことから、簡易公募型プロポーザル業務として公募を実施したところ３者の参加表明があり、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</si>
  <si>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Ｒ４荒川河道計画検討その２業務</t>
  </si>
  <si>
    <t>　本業務は、荒川水系河川整備計画に基づく荒川の河道計画及び整備実施に向けた検討を行うものである。
　本業務の実施にあたっては河道計画検討業務及び河川整備計画検討業務の経験・実績を有するとともに、事業の調査分析の実施や流出解析に精通している必要があることから、簡易公募型プロポーザル方式（総合評価型）により選定することとし、「羽越河川国道事務所コンサルタント選定委員会」において技術提案書を審査した結果、最も評価の高い「株式会社　建設技術研究所」が特定されたものである。
　よって、会計法第２９条の３第４項及び予算決算及び会計令第１０２条の４第３号の規定により、株式会社　建設技術研究所と随意契約を締結するものである。</t>
  </si>
  <si>
    <t>Ｒ５荒川三次元管内図構築業務</t>
  </si>
  <si>
    <t>　本業務は、令和3年度航空レーザー測量データにより羽越河川国道事務所管内（荒川）の、今後の河川管理業務の効率化及び高度化を目的として、三次元データの活用や検索、三次元ビューワが可能な三次元管内図を構築するものである。
　本業務の実施にあたっては三次元管内図作成業務または航空レーザ測量業務の経験、実績を有することともに、航空レーザー測量等における画像解析、判読、計測に精通している必要があることから、簡易公募型プロポーザル方式（総合評価型）により選定することとし、「羽越河川国道事務所コンサルタント選定委員会」において技術提案書を審査した結果、最も評価の高い「株式会社　パスコ」が特定されたものである。
　よって、会計法第２９条の３第４項及び予算決算及び会計令第１０２条の４第３号の規定により、株式会社　パスコと随意契約を締結するものである。</t>
  </si>
  <si>
    <t>令和４年度関川河口堆積対策検討外業務</t>
  </si>
  <si>
    <t>高田河川国道事務所</t>
  </si>
  <si>
    <t xml:space="preserve">　本業務は、関川河口部の蛙積土砂について、現地観測と数値解析を基に形成過程の検討を行い、効果的かつ効率的な亠砂堆積抑制策及び維持掘削方法等について立案を行うものである。 
　本業務の実施にあたっては、関川河口の土砂堆積状況を確認・分析し、堆積抑制策を立案する上で高度かつ広範な技術力と知識を必要とすることから、簡易公募型プロボーサル方式による選定を行った結果、当該業者は、特に特定テーマの的確性などにおいて優れており、総合的に最適な提案を行った者と認められるので、特定したものである。
　よって、会計法第29条の3第4項及び予算決算及び会計令第102条の4第3号の規定により、株式会社エコーと随意契約を締結するものである。
</t>
  </si>
  <si>
    <t>令和４年度関川・姫川三次元管内図構築業務</t>
  </si>
  <si>
    <t xml:space="preserve">　本業務は、関川(保倉川を含む)及び姫川の直轄区間における維持管理業務の効率化及び高度化を目的として、三次元データの活用や検索、三次元ビューワが可能な三次元管内図を構築するものである。
　本業務の実施にあたっては、三次元テータを活用した維持管理の効率化・高度化のためのシステム構築において高度かつ広範な技術力と知識を必要とすることから、簡易公募型プロボーサル方式による選定を行った結果、当該業者は、特に、業務・地域の理解度及び特定テーマに対する実現性などにおいて優れており総合的に適切な提案を行った者と認められるので、特定したものである。
　よって、会計法第29条の3第4項及び予算決算及び会計令第102条の4第3号の規定により、株式会社パスコと随意契約を締結するものてある。
</t>
  </si>
  <si>
    <t>令和４年度保倉川流域環境調査検討業務</t>
  </si>
  <si>
    <t xml:space="preserve">　本業務は、保倉川放水路及びその周辺について環境に配慮した事業を進めるため、地下水等の解析シミュレーション等による環境影響検討を行うとともに、保倉川放水路における多自然川づくりについて検討を行うものである。
　本業務の実施にあたっては、保倉川放水路事業にともなう地下水等の環境変化について解析・シミュレーション等により影響検討を行うほか、多自然川づくりについて検討を行うもので、検討において高度かつ広範な技術力と知識を必要とすることから、簡易公募型プロホーサル方式による選定を行った結果、当該業者は、技術提案書の内容が総合的に適した者と認められるので、特定したものである。
　よって、会計法第29条の3第4項及び予算決算及び会計令第102条の4第3号の規定により、株式会社東京建設コンサルタントと随意契約を締結するものである。
</t>
  </si>
  <si>
    <t>令和４年度保倉川放水路環境調査検討業務</t>
  </si>
  <si>
    <t xml:space="preserve">　本業務は、保倉川流域において環境に配慮した事業を進めるための基礎資料収集、観測計画及びモニタリング計画の検討等を行うとともに、得られた観測テータをもとに環境予測解析の精度向上を図るものである。
　本業務の実施にあたっては、保倉川放水路事業にともなう環境変化の把握・対策検討のための観測計画及びモニタリング計画の検討、観測予測解析の精度向上を行うもので、検討において高度かつ広範な技術力と知識を必要とすることから、簡易公募型プロボーサル方式による選定を行った結果、当該業者は、技術提案書の内容が総合的に適しに者と認められるので、特定したものである。
　よって、会計法第29条の3第4項及び予算決算及び会計令第102条の4第3号の規定により、株式会社東京建設コンサルタントと随意契約を締結するものである。
</t>
  </si>
  <si>
    <t>令和５年度富山河川国道事務所河川管理施設監理検討業務</t>
  </si>
  <si>
    <t>令和５年度富山河川国道事務所河川管理施設監理検討業務北陸地域づくり協会</t>
  </si>
  <si>
    <t>新潟県　新潟市江南区亀田工業団地二丁目３番４号</t>
  </si>
  <si>
    <t>　本業務は、常願寺川、神通川、庄川及び小矢部川の直轄管理区間における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るべき治水上の機能確保に必要な修繕等を効率的・効果的に実施するための修繕計画等の作成を行うものである。
  本業務を執行するためには、常願寺川、神通川、庄川及び小矢部川の河道や流域特性等を分析し、既存の堤防詳細点検結果及び施工記録等など基礎資料を収集・整理し、新たな評価手法により今後の維持管理を行ううえでの留意事項や修繕計画等の検討を行うといった高度な技術力が求められる業務であり、提出された技術提案に基づいて仕様を作成する方法が最も優れた成果を期待できるため、簡易公募型プロポーザル方式による選定を行った結果、上記業者は、特に、特定テーマにおける的確性の観点から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phoneticPr fontId="4"/>
  </si>
  <si>
    <t>令和４年度神通川・庄川三次元管内図構築業務</t>
  </si>
  <si>
    <t>神通川水系・庄川水系</t>
  </si>
  <si>
    <t>　本業務は、神通川及び庄川流域において、航空レーザ測量を行うとともに、今後の河川管理量務の効率化・高度化を目的として、三次元データの活用や検索、三次元ビューワが可能な三次元管内図を構築するものである。
　本業務の実施にあたっては、簡易公募型プロポーザル方式による選定を行った結果、技術提案書において総合的に最も優れた提案を行った者として　朝日航洋株式会社　を特定したものである。
　よって、会計法第２９条の３第４項及び予算決算及び会計令第１０２条の４第３号の規定により、上記業者と随意契約を締結するものである。</t>
    <phoneticPr fontId="4"/>
  </si>
  <si>
    <t>令和４・５年度常願寺川水系砂防事業効果検討業務</t>
  </si>
  <si>
    <t>立山砂防事務所長
三輪　賢志
富山県中新川郡立山町芦峅寺字ブナ坂６１</t>
  </si>
  <si>
    <t>　本業務は、常願寺川流域において、大規模土砂生産イベントにより生産された土砂がその後の降雨により特に活発に移動する期間や定常的に土砂流出が活発な状態が継続する期間の土砂移動予測と砂防事業の効果を定量的に評価するための指標を検討するものである。
　本業務は、常願寺川水系における中・長期の土砂流出の分析・評価を行い、土砂・洪水氾濫対策計画の検討を実施するものであり、検討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phoneticPr fontId="4"/>
  </si>
  <si>
    <t>令和５年度ＵＡＶを活用した砂防施設等点検手法検討業務</t>
  </si>
  <si>
    <t>令和５年度ＵＡＶを活用した砂防施設等点検手法検討業務日本工営・技建開発設計共同体</t>
  </si>
  <si>
    <t>　本業務は、ＵＡＶ技術の発達や航空規則の緩和、ＬＴＥの利用など、ＵＡＶを取り巻く状況を踏まえ、立山砂防事務所管内においてＵＡＶを活用した渓流点検（緊急時における流域調査・砂防施設点検）手法を確立することを目的とする。
　本業務は、立山砂防事務所管内においてＵＡＶを活用した流域調査・砂防施設点検を行うものであり、検討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phoneticPr fontId="4"/>
  </si>
  <si>
    <t>令和４年度利賀ダムＣＩＭ利活用マネジメント業務</t>
  </si>
  <si>
    <t>利賀ダム工事事務所長
大角　一浩
富山県砺波市太郎丸１－５－１０</t>
  </si>
  <si>
    <t>令和４年度利賀ダムＣＩＭ利活用マネジメント業務日本建設情報総合センター・建設技術研究所設計共同体</t>
  </si>
  <si>
    <t>東京都　港区赤坂５－２－２０</t>
  </si>
  <si>
    <t xml:space="preserve">　本業務は、既往業務で構築した「利賀ダム統合CIM」について、ダム本体、地すべり対策工など関連施設の更新を行うとともに、利賀ダム建設事業全体の事業監理を見据えたCIMの利活用方法について検討を行うものである。
　本業務の実施にあたっては、ダム建設事業の統合ＣＩＭモデル更新及びＣＩＭ利活用に関する総合的な知識、経験が不可欠であり、高度な技術力や専門性が必要である。
そのため、簡易公募型プロポーザル方式によって選定することとし、「建設コンサルタント業務等選定委員会」において技術提案書を審査した結果、上記業者が特定された。
　よって、会計法第２９条の３第４項及び予算決算及び会計令第１０２条の４第３号の規程により、上記相手方と随意契約を締結するものである。
</t>
    <phoneticPr fontId="4"/>
  </si>
  <si>
    <t>令和４年度利賀ダム発電補償設備詳細設計等業務</t>
  </si>
  <si>
    <t>　本業務は、利賀ダム建設事業に伴い発生する関西電力大牧発電所の発電補償に係る各種設備について、水理模型実験等を踏まえ詳細・予備設計を行うものである。
　本業務の実施にあたっては、利水ダムの運用や諸設備の計画、設計に関する経験を持つ者の技術や経験が不可欠であり、高度な技術力や専門性が必要である。
そのため、簡易公募型プロポーザル方式によって選定することとし、「建設コンサルタント業務等選定委員会」において技術提案書を審査した結果、上記相手方が特定された。
　よって、会計法第２９条の３第４項及び予算決算及び会計令第１０２条の４第３号の規程により、上記相手方と随意契約を締結するものである。</t>
    <phoneticPr fontId="4"/>
  </si>
  <si>
    <t>令和４・５年度手取川・梯川河川管理施設監理検討業務</t>
  </si>
  <si>
    <t>手取川・梯川直轄管理区間</t>
  </si>
  <si>
    <t>令和４・５年度手取川・梯川河川管理施設監理検討業務北陸地域づくり協会・ナチュラルコンサルタント設計共同体</t>
  </si>
  <si>
    <t>新潟県　新潟市江南区亀田工業団地２－３－４</t>
  </si>
  <si>
    <t>　本業務は、手取川・梯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基礎資料を得るため実施するものである。
　また、巡視結果等を収集・分析し、重要な事案を抽出しとりまとめ河川管理を実施するにあたってのモニタリング計画等の作成を行うものである。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</si>
  <si>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令和４年度梯川逆水門改修予備設計等業務</t>
  </si>
  <si>
    <t>石川県小松市小島町地先</t>
  </si>
  <si>
    <t>　本業務は、梯川逆水門の予備設計等を行うものであり、計画地点の河川状況、地形、近隣構造物、土地利用状況、地質、流量等から、水門の設置位置、断面形状、構造形式、基礎形式等について比較検討を行い、最適な水門の形式を選定することを目的として行う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</si>
  <si>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令和４年度手取川・梯川流域治水検討業務</t>
  </si>
  <si>
    <t>　本業務は、手取川流域・梯川流域において、あらゆる関係者により流域全体で行う「流域治水」について課題や問題点を整理したうえで具体的な取組を検討するものである。また手取川・梯川水系流域治水協議会及び減災対策協議会の運営・資料作成等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その結果、上記業者は、特に評価テーマにおける的確性・実現性において優れており、総合的に最適な提案を行ったと認められることから特定したものである。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</si>
  <si>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令和４年度身神川排水機場遠隔監視・操作設備更新等設計業務</t>
  </si>
  <si>
    <t>　本業務は、身神川排水機場の遠隔監視操作設備等の更新にかかる設計を行うとともに、阿賀川河川事務所管内の河川管理設備（堰、樋管）への遠隔監視操作設備の整備検討を行うものである。
　本業務においては、評価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書を審査した結果、評価の高い　株式会社東京建設コンサルタント　北陸支社　が特定されたものである。
　よって、会計法第２９条の３第４項ならびに予算決算及び会計令第１０２条の４第３号の規定により上記の者と随意契約を締結するものである。</t>
  </si>
  <si>
    <t>令和４年度千曲川遊水地運用検討業務</t>
  </si>
  <si>
    <t>千曲川河川事務所長
中根　達人
長野県長野市鶴賀字峰村７４番地</t>
  </si>
  <si>
    <t>　本業務は、千曲川河川事務所管内で整備を計画する蓮遊水地、上今井遊水地、塩崎遊水地、埴生遊水地及び平和橋遊水地について、遊水地の運用に向けた操作方法を検討するとともに、運用にあたっての監視体制及び必要となる監視・警報設備の配置検討を行う業務である。
　本業務の実施にあたっては、千曲川河川事務所管内で整備を計画する遊水地の運用に向けた操作方法の検討を行うとともに、必要となる監視・警報設備の配置検討を行う業務であり、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</si>
  <si>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令和４年度千曲川上流遊水地関連施設検討業務</t>
  </si>
  <si>
    <t>　本業務は、千曲川河川事務所管内で整備を計画する遊水地のうち、塩崎遊水地、埴生遊水地及び平和橋遊水地について計画地の課題を十分把握した上で、周囲堤の質的解析（軟弱地盤解析、浸透解析）を行い、遊水地整備に関連する諸施設の設計を行うとともに、地元調整、関係機関協議に必要な資料の作成、検討成果を活用した広報資料の作成を行う業務である。　
  本業務の実施にあたっては、塩崎、埴生及び平和橋遊水地計画地の課題を十分把握した上で、周囲堤の質的解析、遊水地整備に関連する諸施設の設計を行う業務であり、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4"/>
  </si>
  <si>
    <t>令和４年度千曲川下流遊水地関連施設検討業務</t>
  </si>
  <si>
    <t>三井共同建設コンサルタント（株）</t>
  </si>
  <si>
    <t>東京都品川区大崎１－１１－１</t>
  </si>
  <si>
    <t>5011101020526</t>
  </si>
  <si>
    <t>　本業務は、千曲川河川事務所管内で整備を計画する遊水地のうち、蓮遊水地、上今井遊水地について、計画地の課題を十分把握した上で、遊水地整備に関連する諸施設の設計を行うとともに、両遊水地に係る全体施工計画を検討し、あわせて、地元調整、関係機関協議に必要な資料の作成、検討成果を活用した広報資料の作成を行う業務である。
　本業務の実施にあたっては、蓮遊水地及び上今井遊水地の計画地の課題を十分把握した上で、遊水地整備に関連する諸施設の設計を行うとともに、全体施工計画を検討する業務であり、高度かつ広範な技術力と知識を必要とすることから、（簡易）公募型プロポーザル方式による選定を行った結果、上記業者は、特に、配置予定技術者の経験及び能力並びに評価テーマに対する技術提案など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</si>
  <si>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令和４年度松本砂防管内無人航空機による管内巡視高度化検討業務</t>
  </si>
  <si>
    <t>松本砂防事務所長
森田　耕司
長野県松本市元町１丁目８番２８号</t>
  </si>
  <si>
    <t xml:space="preserve">  本業務は、ＵＡＶ自律飛行（目視外飛行）技術を活用し、信濃川上流域及び姫川流域における大雨や地震における緊急時の土砂災害にかかる流域巡視点検を迅速かつ安全に実施するための流域巡視点検計画（案）を行うものである。
本業務の遂行にあたっては標準的な業務の実施手法が定められていない業務であり、高い知識、構想力、応用力を必要とすることから簡易公募型プロポーザル方式による選定を行った。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</si>
  <si>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令和４年度松本砂防事務所砂防情報利活用検討業務</t>
  </si>
  <si>
    <t>　本業務は、松本砂防事務所にかかる行政情報を的確かつ効率的に把握することを目的として整備している松本砂防GIS システムについて、利便性を向上させるために、システム構築・改良等を行うものである。
　本業務の遂行にあたっては標準的な業務の実施手法が定められていない業務であり、高い知識、構想力、応用力を必要とすることから簡易公募型プロポーザル方式による選定を行った。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</si>
  <si>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令和４・５年度松本砂防事務所事業監理業務</t>
  </si>
  <si>
    <t>松本砂防事務所</t>
  </si>
  <si>
    <t>　本業務は、松本砂防事務所が所管する事業の調査設計、関係手続き、用地取得、工事等の各段階の進捗状況等を把握し円滑な事業進捗を図るため、PM 会議の試行を踏まえて、的確な事業監理を行うための事業管理ツールの検討を行うものである。
　本業務の遂行にあたっては標準的な業務の実施手法が定められていない業務であり、高い知識、構想力、応用力を必要とすることから簡易公募型プロポーザル方式による選定を行った。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phoneticPr fontId="4"/>
  </si>
  <si>
    <t>令和４年度三国川ダムＡＩを活用したダム流入量予測等検討業務</t>
  </si>
  <si>
    <t>　本業務は、三国川ダムの洪水時及び事前放流時のダム操作に利用できる人工知能（ＡＩ）技術を活用したダム流入量を予測するシステムの構築を行い、管理支援システムの試験運用まで行うものである。
　また、ダムの洪水調節によって貯留された洪水調節容量内の水を水量発電により放流することで発電増加を図る効果的な試行操作方法（洪水後期放流活用操作方法）を検討するものである。
　本業務の実施に際しては、洪水時及び事前放流時のダム流入量を予測するシステムを構築する際には、高度な知識・応用力が必要とされる。
このことから、簡易公募型プロポーザル業務として公募を実施したところ４者の参加表明があり、その中から４者に技術提案の提出要請を行い、提出のあった技術提案書を三国川ダム建設コンサルタント選定委員会において評価し、最も優れた技術提案を本業務の技術提案書として特定した。
　以上のことから、その技術提案書の提出者である上記業者を三国川ダム管理所入札・手続運営委員会において、本業務の見積依頼の相手方として決定した。
よって、会計法第２９条の３第４項及び予算決算及び会計令第１０２条の４第３号の規定により上記業者と随意契約を締結するものである。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</si>
</sst>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0.0;[Red]\-#,##0.0"/>
    <numFmt numFmtId="179" formatCode="#,##0_);[Red]\(#,##0\)"/>
  </numFmts>
  <fonts count="1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9"/>
      <color rgb="FF000000"/>
      <name val="ＭＳ Ｐゴシック"/>
      <family val="3"/>
      <charset val="128"/>
    </font>
    <font>
      <sz val="6"/>
      <name val="游ゴシック"/>
      <family val="2"/>
      <charset val="128"/>
      <scheme val="minor"/>
    </font>
    <font>
      <u/>
      <sz val="11"/>
      <color theme="10"/>
      <name val="游ゴシック"/>
      <family val="2"/>
      <scheme val="minor"/>
    </font>
  </fonts>
  <fills count="3">
    <fill>
      <patternFill patternType="none"/>
    </fill>
    <fill>
      <patternFill patternType="gray125"/>
    </fill>
    <fill>
      <patternFill patternType="solid">
        <fgColor indexed="4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9" fontId="3"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0" fontId="3" fillId="0" borderId="0"/>
    <xf numFmtId="0" fontId="3" fillId="0" borderId="0"/>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5"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0" fillId="0" borderId="0" applyNumberFormat="0" applyFill="0" applyBorder="0" applyAlignment="0" applyProtection="0"/>
  </cellStyleXfs>
  <cellXfs count="48">
    <xf numFmtId="0" fontId="0" fillId="0" borderId="0" xfId="0"/>
    <xf numFmtId="38" fontId="6" fillId="0" borderId="0" xfId="8" applyFont="1" applyBorder="1" applyAlignment="1">
      <alignment vertical="center" wrapText="1"/>
    </xf>
    <xf numFmtId="14" fontId="6" fillId="0" borderId="0" xfId="6" applyNumberFormat="1" applyFont="1" applyBorder="1" applyAlignment="1">
      <alignment vertical="center" wrapText="1"/>
    </xf>
    <xf numFmtId="38" fontId="6" fillId="2" borderId="1" xfId="8" applyFont="1" applyFill="1" applyBorder="1" applyAlignment="1">
      <alignment horizontal="center" vertical="center" wrapText="1"/>
    </xf>
    <xf numFmtId="10" fontId="6" fillId="2" borderId="1" xfId="7" applyNumberFormat="1" applyFont="1" applyFill="1" applyBorder="1" applyAlignment="1">
      <alignment horizontal="center" vertical="center" wrapText="1"/>
    </xf>
    <xf numFmtId="14" fontId="6" fillId="2" borderId="1" xfId="6" applyNumberFormat="1" applyFont="1" applyFill="1" applyBorder="1" applyAlignment="1">
      <alignment horizontal="center" vertical="center" wrapText="1"/>
    </xf>
    <xf numFmtId="177" fontId="6" fillId="2" borderId="1" xfId="7" applyNumberFormat="1" applyFont="1" applyFill="1" applyBorder="1" applyAlignment="1">
      <alignment horizontal="center" vertical="center" wrapText="1"/>
    </xf>
    <xf numFmtId="176" fontId="6" fillId="0" borderId="0" xfId="6" applyNumberFormat="1" applyFont="1" applyBorder="1" applyAlignment="1">
      <alignment vertical="center" wrapText="1"/>
    </xf>
    <xf numFmtId="176" fontId="6" fillId="0" borderId="0" xfId="6" applyNumberFormat="1" applyFont="1" applyBorder="1" applyAlignment="1">
      <alignment horizontal="center" vertical="center" wrapText="1"/>
    </xf>
    <xf numFmtId="178" fontId="6" fillId="0" borderId="0" xfId="8" applyNumberFormat="1" applyFont="1" applyBorder="1" applyAlignment="1">
      <alignment vertical="center" wrapText="1"/>
    </xf>
    <xf numFmtId="176" fontId="6" fillId="2" borderId="1" xfId="8" applyNumberFormat="1" applyFont="1" applyFill="1" applyBorder="1" applyAlignment="1">
      <alignment horizontal="center" vertical="center" wrapText="1"/>
    </xf>
    <xf numFmtId="176" fontId="6" fillId="2" borderId="1" xfId="7" applyNumberFormat="1" applyFont="1" applyFill="1" applyBorder="1" applyAlignment="1">
      <alignment horizontal="center" vertical="center" wrapText="1"/>
    </xf>
    <xf numFmtId="178" fontId="6" fillId="2" borderId="1" xfId="8" applyNumberFormat="1" applyFont="1" applyFill="1" applyBorder="1" applyAlignment="1">
      <alignment horizontal="center" vertical="center" wrapText="1"/>
    </xf>
    <xf numFmtId="176" fontId="6" fillId="2" borderId="1" xfId="6" applyNumberFormat="1" applyFont="1" applyFill="1" applyBorder="1" applyAlignment="1">
      <alignment horizontal="center" vertical="center" wrapText="1"/>
    </xf>
    <xf numFmtId="177" fontId="6" fillId="0" borderId="0" xfId="6" applyNumberFormat="1" applyFont="1" applyBorder="1" applyAlignment="1">
      <alignment vertical="center" wrapText="1"/>
    </xf>
    <xf numFmtId="176" fontId="6" fillId="0" borderId="0" xfId="6" applyNumberFormat="1" applyFont="1" applyFill="1" applyBorder="1" applyAlignment="1">
      <alignment horizontal="center" vertical="center" wrapText="1"/>
    </xf>
    <xf numFmtId="0" fontId="6" fillId="0" borderId="1" xfId="6" applyFont="1" applyBorder="1" applyAlignment="1">
      <alignment horizontal="left" vertical="center" wrapText="1"/>
    </xf>
    <xf numFmtId="176" fontId="6" fillId="0" borderId="1" xfId="7" applyNumberFormat="1" applyFont="1" applyFill="1" applyBorder="1" applyAlignment="1">
      <alignment horizontal="left" vertical="center" wrapText="1"/>
    </xf>
    <xf numFmtId="176" fontId="6" fillId="0" borderId="1" xfId="10" applyNumberFormat="1" applyFont="1" applyBorder="1" applyAlignment="1">
      <alignment vertical="center" wrapText="1"/>
    </xf>
    <xf numFmtId="14" fontId="6" fillId="0" borderId="1" xfId="10" applyNumberFormat="1" applyFont="1" applyBorder="1" applyAlignment="1">
      <alignment vertical="center" wrapText="1"/>
    </xf>
    <xf numFmtId="176" fontId="6" fillId="0" borderId="1" xfId="10" applyNumberFormat="1" applyFont="1" applyBorder="1" applyAlignment="1">
      <alignment horizontal="center" vertical="center" wrapText="1"/>
    </xf>
    <xf numFmtId="14" fontId="8" fillId="0" borderId="1" xfId="4" applyNumberFormat="1" applyFont="1" applyFill="1" applyBorder="1" applyAlignment="1" applyProtection="1">
      <alignment horizontal="right" vertical="center" wrapText="1"/>
    </xf>
    <xf numFmtId="176" fontId="6" fillId="2" borderId="1" xfId="10" applyNumberFormat="1" applyFont="1" applyFill="1" applyBorder="1" applyAlignment="1">
      <alignment horizontal="center" vertical="center" wrapText="1"/>
    </xf>
    <xf numFmtId="14" fontId="6" fillId="2" borderId="1" xfId="10" applyNumberFormat="1" applyFont="1" applyFill="1" applyBorder="1" applyAlignment="1">
      <alignment horizontal="center" vertical="center" wrapText="1"/>
    </xf>
    <xf numFmtId="176" fontId="6" fillId="0" borderId="0" xfId="10" applyNumberFormat="1" applyFont="1" applyBorder="1" applyAlignment="1">
      <alignment horizontal="center" vertical="center" wrapText="1"/>
    </xf>
    <xf numFmtId="179" fontId="6" fillId="0" borderId="1" xfId="10" applyNumberFormat="1" applyFont="1" applyBorder="1" applyAlignment="1">
      <alignment vertical="center" wrapText="1"/>
    </xf>
    <xf numFmtId="38" fontId="6" fillId="0" borderId="1" xfId="12" applyFont="1" applyBorder="1" applyAlignment="1">
      <alignment vertical="center" wrapText="1"/>
    </xf>
    <xf numFmtId="177" fontId="6" fillId="0" borderId="1" xfId="12" applyNumberFormat="1" applyFont="1" applyBorder="1" applyAlignment="1">
      <alignment horizontal="right" vertical="center" wrapText="1"/>
    </xf>
    <xf numFmtId="177" fontId="6" fillId="0" borderId="1" xfId="8" applyNumberFormat="1" applyFont="1" applyBorder="1" applyAlignment="1">
      <alignment vertical="center" wrapText="1"/>
    </xf>
    <xf numFmtId="176" fontId="6" fillId="0" borderId="0" xfId="10" applyNumberFormat="1" applyFont="1" applyBorder="1" applyAlignment="1">
      <alignment vertical="center" wrapText="1"/>
    </xf>
    <xf numFmtId="14" fontId="6" fillId="0" borderId="0" xfId="10" applyNumberFormat="1" applyFont="1" applyBorder="1" applyAlignment="1">
      <alignment vertical="center" wrapText="1"/>
    </xf>
    <xf numFmtId="10" fontId="6" fillId="0" borderId="0" xfId="10" applyNumberFormat="1" applyFont="1" applyBorder="1" applyAlignment="1">
      <alignment vertical="center" wrapText="1"/>
    </xf>
    <xf numFmtId="0" fontId="8" fillId="0" borderId="1" xfId="4" applyFont="1" applyFill="1" applyBorder="1" applyAlignment="1" applyProtection="1">
      <alignment vertical="center" wrapText="1"/>
    </xf>
    <xf numFmtId="0" fontId="8" fillId="0" borderId="1" xfId="4" applyFont="1" applyFill="1" applyBorder="1" applyAlignment="1" applyProtection="1">
      <alignment horizontal="right" vertical="center" wrapText="1"/>
    </xf>
    <xf numFmtId="177" fontId="8" fillId="0" borderId="1" xfId="1" applyNumberFormat="1" applyFont="1" applyFill="1" applyBorder="1" applyAlignment="1" applyProtection="1">
      <alignment horizontal="right" vertical="center" wrapText="1"/>
    </xf>
    <xf numFmtId="0" fontId="6" fillId="0" borderId="1" xfId="10" applyFont="1" applyBorder="1" applyAlignment="1">
      <alignment vertical="center" wrapText="1"/>
    </xf>
    <xf numFmtId="176" fontId="8" fillId="0" borderId="1" xfId="4" applyNumberFormat="1" applyFont="1" applyFill="1" applyBorder="1" applyAlignment="1" applyProtection="1">
      <alignment horizontal="center" vertical="center" wrapText="1"/>
    </xf>
    <xf numFmtId="38" fontId="6" fillId="0" borderId="1" xfId="8" applyFont="1" applyBorder="1" applyAlignment="1">
      <alignment vertical="center" wrapText="1"/>
    </xf>
    <xf numFmtId="178" fontId="6" fillId="0" borderId="1" xfId="8" applyNumberFormat="1" applyFont="1" applyBorder="1" applyAlignment="1">
      <alignment vertical="center" wrapText="1"/>
    </xf>
    <xf numFmtId="10" fontId="6" fillId="0" borderId="1" xfId="10" applyNumberFormat="1" applyFont="1" applyBorder="1" applyAlignment="1">
      <alignment vertical="center" wrapText="1"/>
    </xf>
    <xf numFmtId="176" fontId="6" fillId="0" borderId="1" xfId="6" applyNumberFormat="1" applyFont="1" applyBorder="1" applyAlignment="1">
      <alignment vertical="center" wrapText="1"/>
    </xf>
    <xf numFmtId="14" fontId="6" fillId="0" borderId="1" xfId="6" applyNumberFormat="1" applyFont="1" applyBorder="1" applyAlignment="1">
      <alignment vertical="center" wrapText="1"/>
    </xf>
    <xf numFmtId="176" fontId="6" fillId="0" borderId="1" xfId="6" applyNumberFormat="1" applyFont="1" applyBorder="1" applyAlignment="1">
      <alignment horizontal="center" vertical="center" wrapText="1"/>
    </xf>
    <xf numFmtId="177" fontId="6" fillId="0" borderId="1" xfId="6" applyNumberFormat="1" applyFont="1" applyBorder="1" applyAlignment="1">
      <alignment vertical="center" wrapText="1"/>
    </xf>
    <xf numFmtId="176" fontId="10" fillId="0" borderId="1" xfId="14" applyNumberFormat="1" applyBorder="1" applyAlignment="1">
      <alignment vertical="center" wrapText="1"/>
    </xf>
    <xf numFmtId="38" fontId="6" fillId="0" borderId="1" xfId="11" applyFont="1" applyBorder="1" applyAlignment="1">
      <alignment vertical="center" wrapText="1"/>
    </xf>
    <xf numFmtId="177" fontId="6" fillId="0" borderId="1" xfId="10" applyNumberFormat="1" applyFont="1" applyBorder="1" applyAlignment="1">
      <alignment vertical="center" wrapText="1"/>
    </xf>
    <xf numFmtId="176" fontId="6" fillId="0" borderId="1" xfId="10" applyNumberFormat="1" applyFont="1" applyFill="1" applyBorder="1" applyAlignment="1">
      <alignment vertical="center" wrapText="1"/>
    </xf>
  </cellXfs>
  <cellStyles count="15">
    <cellStyle name="パーセント" xfId="1" builtinId="5"/>
    <cellStyle name="パーセント 2" xfId="7"/>
    <cellStyle name="ハイパーリンク" xfId="14" builtinId="8"/>
    <cellStyle name="桁区切り 2" xfId="3"/>
    <cellStyle name="桁区切り 3" xfId="8"/>
    <cellStyle name="桁区切り 4" xfId="12"/>
    <cellStyle name="桁区切り 5 2" xfId="11"/>
    <cellStyle name="標準" xfId="0" builtinId="0"/>
    <cellStyle name="標準 14" xfId="5"/>
    <cellStyle name="標準 17" xfId="9"/>
    <cellStyle name="標準 2" xfId="2"/>
    <cellStyle name="標準 3" xfId="6"/>
    <cellStyle name="標準 3 2" xfId="10"/>
    <cellStyle name="標準 4" xfId="4"/>
    <cellStyle name="標準 5"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 val="表紙 1期"/>
      <sheetName val="ﾍｯﾀﾞ"/>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rr.mlit.go.jp/keiyaku/pdf/220908senteikeii_myoukouoohash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P17"/>
  <sheetViews>
    <sheetView view="pageBreakPreview" zoomScaleNormal="100" zoomScaleSheetLayoutView="100" workbookViewId="0">
      <pane xSplit="1" ySplit="1" topLeftCell="B15" activePane="bottomRight" state="frozen"/>
      <selection pane="topRight" activeCell="B1" sqref="B1"/>
      <selection pane="bottomLeft" activeCell="A2" sqref="A2"/>
      <selection pane="bottomRight" activeCell="E18" sqref="E18"/>
    </sheetView>
  </sheetViews>
  <sheetFormatPr defaultRowHeight="47.25" customHeight="1" x14ac:dyDescent="0.4"/>
  <cols>
    <col min="1" max="1" width="20.625" style="29" customWidth="1"/>
    <col min="2" max="2" width="13.125" style="29" customWidth="1"/>
    <col min="3" max="3" width="4.75" style="29" customWidth="1"/>
    <col min="4" max="4" width="10.5" style="29" customWidth="1"/>
    <col min="5" max="5" width="18.5" style="29" customWidth="1"/>
    <col min="6" max="6" width="9.5" style="30" customWidth="1"/>
    <col min="7" max="7" width="17.375" style="29" bestFit="1" customWidth="1"/>
    <col min="8" max="8" width="14.625" style="29" customWidth="1"/>
    <col min="9" max="9" width="11.875" style="24" bestFit="1" customWidth="1"/>
    <col min="10" max="10" width="35.75" style="29" customWidth="1"/>
    <col min="11" max="11" width="12.75" style="24" bestFit="1" customWidth="1"/>
    <col min="12" max="12" width="9.375" style="1" customWidth="1"/>
    <col min="13" max="13" width="12.75" style="9" bestFit="1" customWidth="1"/>
    <col min="14" max="14" width="6.25" style="31" customWidth="1"/>
    <col min="15" max="15" width="5.75" style="24" customWidth="1"/>
    <col min="16" max="16" width="10.125" style="24" customWidth="1"/>
    <col min="17" max="254" width="9" style="29"/>
    <col min="255" max="255" width="20.625" style="29" customWidth="1"/>
    <col min="256" max="256" width="14.875" style="29" customWidth="1"/>
    <col min="257" max="257" width="4.75" style="29" customWidth="1"/>
    <col min="258" max="258" width="10.5" style="29" customWidth="1"/>
    <col min="259" max="259" width="18.5" style="29" customWidth="1"/>
    <col min="260" max="260" width="9.5" style="29" customWidth="1"/>
    <col min="261" max="261" width="18.375" style="29" customWidth="1"/>
    <col min="262" max="262" width="14.625" style="29" customWidth="1"/>
    <col min="263" max="263" width="31.875" style="29" customWidth="1"/>
    <col min="264" max="266" width="9.375" style="29" customWidth="1"/>
    <col min="267" max="267" width="6.25" style="29" customWidth="1"/>
    <col min="268" max="268" width="5.75" style="29" customWidth="1"/>
    <col min="269" max="269" width="10.125" style="29" customWidth="1"/>
    <col min="270" max="510" width="9" style="29"/>
    <col min="511" max="511" width="20.625" style="29" customWidth="1"/>
    <col min="512" max="512" width="14.875" style="29" customWidth="1"/>
    <col min="513" max="513" width="4.75" style="29" customWidth="1"/>
    <col min="514" max="514" width="10.5" style="29" customWidth="1"/>
    <col min="515" max="515" width="18.5" style="29" customWidth="1"/>
    <col min="516" max="516" width="9.5" style="29" customWidth="1"/>
    <col min="517" max="517" width="18.375" style="29" customWidth="1"/>
    <col min="518" max="518" width="14.625" style="29" customWidth="1"/>
    <col min="519" max="519" width="31.875" style="29" customWidth="1"/>
    <col min="520" max="522" width="9.375" style="29" customWidth="1"/>
    <col min="523" max="523" width="6.25" style="29" customWidth="1"/>
    <col min="524" max="524" width="5.75" style="29" customWidth="1"/>
    <col min="525" max="525" width="10.125" style="29" customWidth="1"/>
    <col min="526" max="766" width="9" style="29"/>
    <col min="767" max="767" width="20.625" style="29" customWidth="1"/>
    <col min="768" max="768" width="14.875" style="29" customWidth="1"/>
    <col min="769" max="769" width="4.75" style="29" customWidth="1"/>
    <col min="770" max="770" width="10.5" style="29" customWidth="1"/>
    <col min="771" max="771" width="18.5" style="29" customWidth="1"/>
    <col min="772" max="772" width="9.5" style="29" customWidth="1"/>
    <col min="773" max="773" width="18.375" style="29" customWidth="1"/>
    <col min="774" max="774" width="14.625" style="29" customWidth="1"/>
    <col min="775" max="775" width="31.875" style="29" customWidth="1"/>
    <col min="776" max="778" width="9.375" style="29" customWidth="1"/>
    <col min="779" max="779" width="6.25" style="29" customWidth="1"/>
    <col min="780" max="780" width="5.75" style="29" customWidth="1"/>
    <col min="781" max="781" width="10.125" style="29" customWidth="1"/>
    <col min="782" max="1022" width="9" style="29"/>
    <col min="1023" max="1023" width="20.625" style="29" customWidth="1"/>
    <col min="1024" max="1024" width="14.875" style="29" customWidth="1"/>
    <col min="1025" max="1025" width="4.75" style="29" customWidth="1"/>
    <col min="1026" max="1026" width="10.5" style="29" customWidth="1"/>
    <col min="1027" max="1027" width="18.5" style="29" customWidth="1"/>
    <col min="1028" max="1028" width="9.5" style="29" customWidth="1"/>
    <col min="1029" max="1029" width="18.375" style="29" customWidth="1"/>
    <col min="1030" max="1030" width="14.625" style="29" customWidth="1"/>
    <col min="1031" max="1031" width="31.875" style="29" customWidth="1"/>
    <col min="1032" max="1034" width="9.375" style="29" customWidth="1"/>
    <col min="1035" max="1035" width="6.25" style="29" customWidth="1"/>
    <col min="1036" max="1036" width="5.75" style="29" customWidth="1"/>
    <col min="1037" max="1037" width="10.125" style="29" customWidth="1"/>
    <col min="1038" max="1278" width="9" style="29"/>
    <col min="1279" max="1279" width="20.625" style="29" customWidth="1"/>
    <col min="1280" max="1280" width="14.875" style="29" customWidth="1"/>
    <col min="1281" max="1281" width="4.75" style="29" customWidth="1"/>
    <col min="1282" max="1282" width="10.5" style="29" customWidth="1"/>
    <col min="1283" max="1283" width="18.5" style="29" customWidth="1"/>
    <col min="1284" max="1284" width="9.5" style="29" customWidth="1"/>
    <col min="1285" max="1285" width="18.375" style="29" customWidth="1"/>
    <col min="1286" max="1286" width="14.625" style="29" customWidth="1"/>
    <col min="1287" max="1287" width="31.875" style="29" customWidth="1"/>
    <col min="1288" max="1290" width="9.375" style="29" customWidth="1"/>
    <col min="1291" max="1291" width="6.25" style="29" customWidth="1"/>
    <col min="1292" max="1292" width="5.75" style="29" customWidth="1"/>
    <col min="1293" max="1293" width="10.125" style="29" customWidth="1"/>
    <col min="1294" max="1534" width="9" style="29"/>
    <col min="1535" max="1535" width="20.625" style="29" customWidth="1"/>
    <col min="1536" max="1536" width="14.875" style="29" customWidth="1"/>
    <col min="1537" max="1537" width="4.75" style="29" customWidth="1"/>
    <col min="1538" max="1538" width="10.5" style="29" customWidth="1"/>
    <col min="1539" max="1539" width="18.5" style="29" customWidth="1"/>
    <col min="1540" max="1540" width="9.5" style="29" customWidth="1"/>
    <col min="1541" max="1541" width="18.375" style="29" customWidth="1"/>
    <col min="1542" max="1542" width="14.625" style="29" customWidth="1"/>
    <col min="1543" max="1543" width="31.875" style="29" customWidth="1"/>
    <col min="1544" max="1546" width="9.375" style="29" customWidth="1"/>
    <col min="1547" max="1547" width="6.25" style="29" customWidth="1"/>
    <col min="1548" max="1548" width="5.75" style="29" customWidth="1"/>
    <col min="1549" max="1549" width="10.125" style="29" customWidth="1"/>
    <col min="1550" max="1790" width="9" style="29"/>
    <col min="1791" max="1791" width="20.625" style="29" customWidth="1"/>
    <col min="1792" max="1792" width="14.875" style="29" customWidth="1"/>
    <col min="1793" max="1793" width="4.75" style="29" customWidth="1"/>
    <col min="1794" max="1794" width="10.5" style="29" customWidth="1"/>
    <col min="1795" max="1795" width="18.5" style="29" customWidth="1"/>
    <col min="1796" max="1796" width="9.5" style="29" customWidth="1"/>
    <col min="1797" max="1797" width="18.375" style="29" customWidth="1"/>
    <col min="1798" max="1798" width="14.625" style="29" customWidth="1"/>
    <col min="1799" max="1799" width="31.875" style="29" customWidth="1"/>
    <col min="1800" max="1802" width="9.375" style="29" customWidth="1"/>
    <col min="1803" max="1803" width="6.25" style="29" customWidth="1"/>
    <col min="1804" max="1804" width="5.75" style="29" customWidth="1"/>
    <col min="1805" max="1805" width="10.125" style="29" customWidth="1"/>
    <col min="1806" max="2046" width="9" style="29"/>
    <col min="2047" max="2047" width="20.625" style="29" customWidth="1"/>
    <col min="2048" max="2048" width="14.875" style="29" customWidth="1"/>
    <col min="2049" max="2049" width="4.75" style="29" customWidth="1"/>
    <col min="2050" max="2050" width="10.5" style="29" customWidth="1"/>
    <col min="2051" max="2051" width="18.5" style="29" customWidth="1"/>
    <col min="2052" max="2052" width="9.5" style="29" customWidth="1"/>
    <col min="2053" max="2053" width="18.375" style="29" customWidth="1"/>
    <col min="2054" max="2054" width="14.625" style="29" customWidth="1"/>
    <col min="2055" max="2055" width="31.875" style="29" customWidth="1"/>
    <col min="2056" max="2058" width="9.375" style="29" customWidth="1"/>
    <col min="2059" max="2059" width="6.25" style="29" customWidth="1"/>
    <col min="2060" max="2060" width="5.75" style="29" customWidth="1"/>
    <col min="2061" max="2061" width="10.125" style="29" customWidth="1"/>
    <col min="2062" max="2302" width="9" style="29"/>
    <col min="2303" max="2303" width="20.625" style="29" customWidth="1"/>
    <col min="2304" max="2304" width="14.875" style="29" customWidth="1"/>
    <col min="2305" max="2305" width="4.75" style="29" customWidth="1"/>
    <col min="2306" max="2306" width="10.5" style="29" customWidth="1"/>
    <col min="2307" max="2307" width="18.5" style="29" customWidth="1"/>
    <col min="2308" max="2308" width="9.5" style="29" customWidth="1"/>
    <col min="2309" max="2309" width="18.375" style="29" customWidth="1"/>
    <col min="2310" max="2310" width="14.625" style="29" customWidth="1"/>
    <col min="2311" max="2311" width="31.875" style="29" customWidth="1"/>
    <col min="2312" max="2314" width="9.375" style="29" customWidth="1"/>
    <col min="2315" max="2315" width="6.25" style="29" customWidth="1"/>
    <col min="2316" max="2316" width="5.75" style="29" customWidth="1"/>
    <col min="2317" max="2317" width="10.125" style="29" customWidth="1"/>
    <col min="2318" max="2558" width="9" style="29"/>
    <col min="2559" max="2559" width="20.625" style="29" customWidth="1"/>
    <col min="2560" max="2560" width="14.875" style="29" customWidth="1"/>
    <col min="2561" max="2561" width="4.75" style="29" customWidth="1"/>
    <col min="2562" max="2562" width="10.5" style="29" customWidth="1"/>
    <col min="2563" max="2563" width="18.5" style="29" customWidth="1"/>
    <col min="2564" max="2564" width="9.5" style="29" customWidth="1"/>
    <col min="2565" max="2565" width="18.375" style="29" customWidth="1"/>
    <col min="2566" max="2566" width="14.625" style="29" customWidth="1"/>
    <col min="2567" max="2567" width="31.875" style="29" customWidth="1"/>
    <col min="2568" max="2570" width="9.375" style="29" customWidth="1"/>
    <col min="2571" max="2571" width="6.25" style="29" customWidth="1"/>
    <col min="2572" max="2572" width="5.75" style="29" customWidth="1"/>
    <col min="2573" max="2573" width="10.125" style="29" customWidth="1"/>
    <col min="2574" max="2814" width="9" style="29"/>
    <col min="2815" max="2815" width="20.625" style="29" customWidth="1"/>
    <col min="2816" max="2816" width="14.875" style="29" customWidth="1"/>
    <col min="2817" max="2817" width="4.75" style="29" customWidth="1"/>
    <col min="2818" max="2818" width="10.5" style="29" customWidth="1"/>
    <col min="2819" max="2819" width="18.5" style="29" customWidth="1"/>
    <col min="2820" max="2820" width="9.5" style="29" customWidth="1"/>
    <col min="2821" max="2821" width="18.375" style="29" customWidth="1"/>
    <col min="2822" max="2822" width="14.625" style="29" customWidth="1"/>
    <col min="2823" max="2823" width="31.875" style="29" customWidth="1"/>
    <col min="2824" max="2826" width="9.375" style="29" customWidth="1"/>
    <col min="2827" max="2827" width="6.25" style="29" customWidth="1"/>
    <col min="2828" max="2828" width="5.75" style="29" customWidth="1"/>
    <col min="2829" max="2829" width="10.125" style="29" customWidth="1"/>
    <col min="2830" max="3070" width="9" style="29"/>
    <col min="3071" max="3071" width="20.625" style="29" customWidth="1"/>
    <col min="3072" max="3072" width="14.875" style="29" customWidth="1"/>
    <col min="3073" max="3073" width="4.75" style="29" customWidth="1"/>
    <col min="3074" max="3074" width="10.5" style="29" customWidth="1"/>
    <col min="3075" max="3075" width="18.5" style="29" customWidth="1"/>
    <col min="3076" max="3076" width="9.5" style="29" customWidth="1"/>
    <col min="3077" max="3077" width="18.375" style="29" customWidth="1"/>
    <col min="3078" max="3078" width="14.625" style="29" customWidth="1"/>
    <col min="3079" max="3079" width="31.875" style="29" customWidth="1"/>
    <col min="3080" max="3082" width="9.375" style="29" customWidth="1"/>
    <col min="3083" max="3083" width="6.25" style="29" customWidth="1"/>
    <col min="3084" max="3084" width="5.75" style="29" customWidth="1"/>
    <col min="3085" max="3085" width="10.125" style="29" customWidth="1"/>
    <col min="3086" max="3326" width="9" style="29"/>
    <col min="3327" max="3327" width="20.625" style="29" customWidth="1"/>
    <col min="3328" max="3328" width="14.875" style="29" customWidth="1"/>
    <col min="3329" max="3329" width="4.75" style="29" customWidth="1"/>
    <col min="3330" max="3330" width="10.5" style="29" customWidth="1"/>
    <col min="3331" max="3331" width="18.5" style="29" customWidth="1"/>
    <col min="3332" max="3332" width="9.5" style="29" customWidth="1"/>
    <col min="3333" max="3333" width="18.375" style="29" customWidth="1"/>
    <col min="3334" max="3334" width="14.625" style="29" customWidth="1"/>
    <col min="3335" max="3335" width="31.875" style="29" customWidth="1"/>
    <col min="3336" max="3338" width="9.375" style="29" customWidth="1"/>
    <col min="3339" max="3339" width="6.25" style="29" customWidth="1"/>
    <col min="3340" max="3340" width="5.75" style="29" customWidth="1"/>
    <col min="3341" max="3341" width="10.125" style="29" customWidth="1"/>
    <col min="3342" max="3582" width="9" style="29"/>
    <col min="3583" max="3583" width="20.625" style="29" customWidth="1"/>
    <col min="3584" max="3584" width="14.875" style="29" customWidth="1"/>
    <col min="3585" max="3585" width="4.75" style="29" customWidth="1"/>
    <col min="3586" max="3586" width="10.5" style="29" customWidth="1"/>
    <col min="3587" max="3587" width="18.5" style="29" customWidth="1"/>
    <col min="3588" max="3588" width="9.5" style="29" customWidth="1"/>
    <col min="3589" max="3589" width="18.375" style="29" customWidth="1"/>
    <col min="3590" max="3590" width="14.625" style="29" customWidth="1"/>
    <col min="3591" max="3591" width="31.875" style="29" customWidth="1"/>
    <col min="3592" max="3594" width="9.375" style="29" customWidth="1"/>
    <col min="3595" max="3595" width="6.25" style="29" customWidth="1"/>
    <col min="3596" max="3596" width="5.75" style="29" customWidth="1"/>
    <col min="3597" max="3597" width="10.125" style="29" customWidth="1"/>
    <col min="3598" max="3838" width="9" style="29"/>
    <col min="3839" max="3839" width="20.625" style="29" customWidth="1"/>
    <col min="3840" max="3840" width="14.875" style="29" customWidth="1"/>
    <col min="3841" max="3841" width="4.75" style="29" customWidth="1"/>
    <col min="3842" max="3842" width="10.5" style="29" customWidth="1"/>
    <col min="3843" max="3843" width="18.5" style="29" customWidth="1"/>
    <col min="3844" max="3844" width="9.5" style="29" customWidth="1"/>
    <col min="3845" max="3845" width="18.375" style="29" customWidth="1"/>
    <col min="3846" max="3846" width="14.625" style="29" customWidth="1"/>
    <col min="3847" max="3847" width="31.875" style="29" customWidth="1"/>
    <col min="3848" max="3850" width="9.375" style="29" customWidth="1"/>
    <col min="3851" max="3851" width="6.25" style="29" customWidth="1"/>
    <col min="3852" max="3852" width="5.75" style="29" customWidth="1"/>
    <col min="3853" max="3853" width="10.125" style="29" customWidth="1"/>
    <col min="3854" max="4094" width="9" style="29"/>
    <col min="4095" max="4095" width="20.625" style="29" customWidth="1"/>
    <col min="4096" max="4096" width="14.875" style="29" customWidth="1"/>
    <col min="4097" max="4097" width="4.75" style="29" customWidth="1"/>
    <col min="4098" max="4098" width="10.5" style="29" customWidth="1"/>
    <col min="4099" max="4099" width="18.5" style="29" customWidth="1"/>
    <col min="4100" max="4100" width="9.5" style="29" customWidth="1"/>
    <col min="4101" max="4101" width="18.375" style="29" customWidth="1"/>
    <col min="4102" max="4102" width="14.625" style="29" customWidth="1"/>
    <col min="4103" max="4103" width="31.875" style="29" customWidth="1"/>
    <col min="4104" max="4106" width="9.375" style="29" customWidth="1"/>
    <col min="4107" max="4107" width="6.25" style="29" customWidth="1"/>
    <col min="4108" max="4108" width="5.75" style="29" customWidth="1"/>
    <col min="4109" max="4109" width="10.125" style="29" customWidth="1"/>
    <col min="4110" max="4350" width="9" style="29"/>
    <col min="4351" max="4351" width="20.625" style="29" customWidth="1"/>
    <col min="4352" max="4352" width="14.875" style="29" customWidth="1"/>
    <col min="4353" max="4353" width="4.75" style="29" customWidth="1"/>
    <col min="4354" max="4354" width="10.5" style="29" customWidth="1"/>
    <col min="4355" max="4355" width="18.5" style="29" customWidth="1"/>
    <col min="4356" max="4356" width="9.5" style="29" customWidth="1"/>
    <col min="4357" max="4357" width="18.375" style="29" customWidth="1"/>
    <col min="4358" max="4358" width="14.625" style="29" customWidth="1"/>
    <col min="4359" max="4359" width="31.875" style="29" customWidth="1"/>
    <col min="4360" max="4362" width="9.375" style="29" customWidth="1"/>
    <col min="4363" max="4363" width="6.25" style="29" customWidth="1"/>
    <col min="4364" max="4364" width="5.75" style="29" customWidth="1"/>
    <col min="4365" max="4365" width="10.125" style="29" customWidth="1"/>
    <col min="4366" max="4606" width="9" style="29"/>
    <col min="4607" max="4607" width="20.625" style="29" customWidth="1"/>
    <col min="4608" max="4608" width="14.875" style="29" customWidth="1"/>
    <col min="4609" max="4609" width="4.75" style="29" customWidth="1"/>
    <col min="4610" max="4610" width="10.5" style="29" customWidth="1"/>
    <col min="4611" max="4611" width="18.5" style="29" customWidth="1"/>
    <col min="4612" max="4612" width="9.5" style="29" customWidth="1"/>
    <col min="4613" max="4613" width="18.375" style="29" customWidth="1"/>
    <col min="4614" max="4614" width="14.625" style="29" customWidth="1"/>
    <col min="4615" max="4615" width="31.875" style="29" customWidth="1"/>
    <col min="4616" max="4618" width="9.375" style="29" customWidth="1"/>
    <col min="4619" max="4619" width="6.25" style="29" customWidth="1"/>
    <col min="4620" max="4620" width="5.75" style="29" customWidth="1"/>
    <col min="4621" max="4621" width="10.125" style="29" customWidth="1"/>
    <col min="4622" max="4862" width="9" style="29"/>
    <col min="4863" max="4863" width="20.625" style="29" customWidth="1"/>
    <col min="4864" max="4864" width="14.875" style="29" customWidth="1"/>
    <col min="4865" max="4865" width="4.75" style="29" customWidth="1"/>
    <col min="4866" max="4866" width="10.5" style="29" customWidth="1"/>
    <col min="4867" max="4867" width="18.5" style="29" customWidth="1"/>
    <col min="4868" max="4868" width="9.5" style="29" customWidth="1"/>
    <col min="4869" max="4869" width="18.375" style="29" customWidth="1"/>
    <col min="4870" max="4870" width="14.625" style="29" customWidth="1"/>
    <col min="4871" max="4871" width="31.875" style="29" customWidth="1"/>
    <col min="4872" max="4874" width="9.375" style="29" customWidth="1"/>
    <col min="4875" max="4875" width="6.25" style="29" customWidth="1"/>
    <col min="4876" max="4876" width="5.75" style="29" customWidth="1"/>
    <col min="4877" max="4877" width="10.125" style="29" customWidth="1"/>
    <col min="4878" max="5118" width="9" style="29"/>
    <col min="5119" max="5119" width="20.625" style="29" customWidth="1"/>
    <col min="5120" max="5120" width="14.875" style="29" customWidth="1"/>
    <col min="5121" max="5121" width="4.75" style="29" customWidth="1"/>
    <col min="5122" max="5122" width="10.5" style="29" customWidth="1"/>
    <col min="5123" max="5123" width="18.5" style="29" customWidth="1"/>
    <col min="5124" max="5124" width="9.5" style="29" customWidth="1"/>
    <col min="5125" max="5125" width="18.375" style="29" customWidth="1"/>
    <col min="5126" max="5126" width="14.625" style="29" customWidth="1"/>
    <col min="5127" max="5127" width="31.875" style="29" customWidth="1"/>
    <col min="5128" max="5130" width="9.375" style="29" customWidth="1"/>
    <col min="5131" max="5131" width="6.25" style="29" customWidth="1"/>
    <col min="5132" max="5132" width="5.75" style="29" customWidth="1"/>
    <col min="5133" max="5133" width="10.125" style="29" customWidth="1"/>
    <col min="5134" max="5374" width="9" style="29"/>
    <col min="5375" max="5375" width="20.625" style="29" customWidth="1"/>
    <col min="5376" max="5376" width="14.875" style="29" customWidth="1"/>
    <col min="5377" max="5377" width="4.75" style="29" customWidth="1"/>
    <col min="5378" max="5378" width="10.5" style="29" customWidth="1"/>
    <col min="5379" max="5379" width="18.5" style="29" customWidth="1"/>
    <col min="5380" max="5380" width="9.5" style="29" customWidth="1"/>
    <col min="5381" max="5381" width="18.375" style="29" customWidth="1"/>
    <col min="5382" max="5382" width="14.625" style="29" customWidth="1"/>
    <col min="5383" max="5383" width="31.875" style="29" customWidth="1"/>
    <col min="5384" max="5386" width="9.375" style="29" customWidth="1"/>
    <col min="5387" max="5387" width="6.25" style="29" customWidth="1"/>
    <col min="5388" max="5388" width="5.75" style="29" customWidth="1"/>
    <col min="5389" max="5389" width="10.125" style="29" customWidth="1"/>
    <col min="5390" max="5630" width="9" style="29"/>
    <col min="5631" max="5631" width="20.625" style="29" customWidth="1"/>
    <col min="5632" max="5632" width="14.875" style="29" customWidth="1"/>
    <col min="5633" max="5633" width="4.75" style="29" customWidth="1"/>
    <col min="5634" max="5634" width="10.5" style="29" customWidth="1"/>
    <col min="5635" max="5635" width="18.5" style="29" customWidth="1"/>
    <col min="5636" max="5636" width="9.5" style="29" customWidth="1"/>
    <col min="5637" max="5637" width="18.375" style="29" customWidth="1"/>
    <col min="5638" max="5638" width="14.625" style="29" customWidth="1"/>
    <col min="5639" max="5639" width="31.875" style="29" customWidth="1"/>
    <col min="5640" max="5642" width="9.375" style="29" customWidth="1"/>
    <col min="5643" max="5643" width="6.25" style="29" customWidth="1"/>
    <col min="5644" max="5644" width="5.75" style="29" customWidth="1"/>
    <col min="5645" max="5645" width="10.125" style="29" customWidth="1"/>
    <col min="5646" max="5886" width="9" style="29"/>
    <col min="5887" max="5887" width="20.625" style="29" customWidth="1"/>
    <col min="5888" max="5888" width="14.875" style="29" customWidth="1"/>
    <col min="5889" max="5889" width="4.75" style="29" customWidth="1"/>
    <col min="5890" max="5890" width="10.5" style="29" customWidth="1"/>
    <col min="5891" max="5891" width="18.5" style="29" customWidth="1"/>
    <col min="5892" max="5892" width="9.5" style="29" customWidth="1"/>
    <col min="5893" max="5893" width="18.375" style="29" customWidth="1"/>
    <col min="5894" max="5894" width="14.625" style="29" customWidth="1"/>
    <col min="5895" max="5895" width="31.875" style="29" customWidth="1"/>
    <col min="5896" max="5898" width="9.375" style="29" customWidth="1"/>
    <col min="5899" max="5899" width="6.25" style="29" customWidth="1"/>
    <col min="5900" max="5900" width="5.75" style="29" customWidth="1"/>
    <col min="5901" max="5901" width="10.125" style="29" customWidth="1"/>
    <col min="5902" max="6142" width="9" style="29"/>
    <col min="6143" max="6143" width="20.625" style="29" customWidth="1"/>
    <col min="6144" max="6144" width="14.875" style="29" customWidth="1"/>
    <col min="6145" max="6145" width="4.75" style="29" customWidth="1"/>
    <col min="6146" max="6146" width="10.5" style="29" customWidth="1"/>
    <col min="6147" max="6147" width="18.5" style="29" customWidth="1"/>
    <col min="6148" max="6148" width="9.5" style="29" customWidth="1"/>
    <col min="6149" max="6149" width="18.375" style="29" customWidth="1"/>
    <col min="6150" max="6150" width="14.625" style="29" customWidth="1"/>
    <col min="6151" max="6151" width="31.875" style="29" customWidth="1"/>
    <col min="6152" max="6154" width="9.375" style="29" customWidth="1"/>
    <col min="6155" max="6155" width="6.25" style="29" customWidth="1"/>
    <col min="6156" max="6156" width="5.75" style="29" customWidth="1"/>
    <col min="6157" max="6157" width="10.125" style="29" customWidth="1"/>
    <col min="6158" max="6398" width="9" style="29"/>
    <col min="6399" max="6399" width="20.625" style="29" customWidth="1"/>
    <col min="6400" max="6400" width="14.875" style="29" customWidth="1"/>
    <col min="6401" max="6401" width="4.75" style="29" customWidth="1"/>
    <col min="6402" max="6402" width="10.5" style="29" customWidth="1"/>
    <col min="6403" max="6403" width="18.5" style="29" customWidth="1"/>
    <col min="6404" max="6404" width="9.5" style="29" customWidth="1"/>
    <col min="6405" max="6405" width="18.375" style="29" customWidth="1"/>
    <col min="6406" max="6406" width="14.625" style="29" customWidth="1"/>
    <col min="6407" max="6407" width="31.875" style="29" customWidth="1"/>
    <col min="6408" max="6410" width="9.375" style="29" customWidth="1"/>
    <col min="6411" max="6411" width="6.25" style="29" customWidth="1"/>
    <col min="6412" max="6412" width="5.75" style="29" customWidth="1"/>
    <col min="6413" max="6413" width="10.125" style="29" customWidth="1"/>
    <col min="6414" max="6654" width="9" style="29"/>
    <col min="6655" max="6655" width="20.625" style="29" customWidth="1"/>
    <col min="6656" max="6656" width="14.875" style="29" customWidth="1"/>
    <col min="6657" max="6657" width="4.75" style="29" customWidth="1"/>
    <col min="6658" max="6658" width="10.5" style="29" customWidth="1"/>
    <col min="6659" max="6659" width="18.5" style="29" customWidth="1"/>
    <col min="6660" max="6660" width="9.5" style="29" customWidth="1"/>
    <col min="6661" max="6661" width="18.375" style="29" customWidth="1"/>
    <col min="6662" max="6662" width="14.625" style="29" customWidth="1"/>
    <col min="6663" max="6663" width="31.875" style="29" customWidth="1"/>
    <col min="6664" max="6666" width="9.375" style="29" customWidth="1"/>
    <col min="6667" max="6667" width="6.25" style="29" customWidth="1"/>
    <col min="6668" max="6668" width="5.75" style="29" customWidth="1"/>
    <col min="6669" max="6669" width="10.125" style="29" customWidth="1"/>
    <col min="6670" max="6910" width="9" style="29"/>
    <col min="6911" max="6911" width="20.625" style="29" customWidth="1"/>
    <col min="6912" max="6912" width="14.875" style="29" customWidth="1"/>
    <col min="6913" max="6913" width="4.75" style="29" customWidth="1"/>
    <col min="6914" max="6914" width="10.5" style="29" customWidth="1"/>
    <col min="6915" max="6915" width="18.5" style="29" customWidth="1"/>
    <col min="6916" max="6916" width="9.5" style="29" customWidth="1"/>
    <col min="6917" max="6917" width="18.375" style="29" customWidth="1"/>
    <col min="6918" max="6918" width="14.625" style="29" customWidth="1"/>
    <col min="6919" max="6919" width="31.875" style="29" customWidth="1"/>
    <col min="6920" max="6922" width="9.375" style="29" customWidth="1"/>
    <col min="6923" max="6923" width="6.25" style="29" customWidth="1"/>
    <col min="6924" max="6924" width="5.75" style="29" customWidth="1"/>
    <col min="6925" max="6925" width="10.125" style="29" customWidth="1"/>
    <col min="6926" max="7166" width="9" style="29"/>
    <col min="7167" max="7167" width="20.625" style="29" customWidth="1"/>
    <col min="7168" max="7168" width="14.875" style="29" customWidth="1"/>
    <col min="7169" max="7169" width="4.75" style="29" customWidth="1"/>
    <col min="7170" max="7170" width="10.5" style="29" customWidth="1"/>
    <col min="7171" max="7171" width="18.5" style="29" customWidth="1"/>
    <col min="7172" max="7172" width="9.5" style="29" customWidth="1"/>
    <col min="7173" max="7173" width="18.375" style="29" customWidth="1"/>
    <col min="7174" max="7174" width="14.625" style="29" customWidth="1"/>
    <col min="7175" max="7175" width="31.875" style="29" customWidth="1"/>
    <col min="7176" max="7178" width="9.375" style="29" customWidth="1"/>
    <col min="7179" max="7179" width="6.25" style="29" customWidth="1"/>
    <col min="7180" max="7180" width="5.75" style="29" customWidth="1"/>
    <col min="7181" max="7181" width="10.125" style="29" customWidth="1"/>
    <col min="7182" max="7422" width="9" style="29"/>
    <col min="7423" max="7423" width="20.625" style="29" customWidth="1"/>
    <col min="7424" max="7424" width="14.875" style="29" customWidth="1"/>
    <col min="7425" max="7425" width="4.75" style="29" customWidth="1"/>
    <col min="7426" max="7426" width="10.5" style="29" customWidth="1"/>
    <col min="7427" max="7427" width="18.5" style="29" customWidth="1"/>
    <col min="7428" max="7428" width="9.5" style="29" customWidth="1"/>
    <col min="7429" max="7429" width="18.375" style="29" customWidth="1"/>
    <col min="7430" max="7430" width="14.625" style="29" customWidth="1"/>
    <col min="7431" max="7431" width="31.875" style="29" customWidth="1"/>
    <col min="7432" max="7434" width="9.375" style="29" customWidth="1"/>
    <col min="7435" max="7435" width="6.25" style="29" customWidth="1"/>
    <col min="7436" max="7436" width="5.75" style="29" customWidth="1"/>
    <col min="7437" max="7437" width="10.125" style="29" customWidth="1"/>
    <col min="7438" max="7678" width="9" style="29"/>
    <col min="7679" max="7679" width="20.625" style="29" customWidth="1"/>
    <col min="7680" max="7680" width="14.875" style="29" customWidth="1"/>
    <col min="7681" max="7681" width="4.75" style="29" customWidth="1"/>
    <col min="7682" max="7682" width="10.5" style="29" customWidth="1"/>
    <col min="7683" max="7683" width="18.5" style="29" customWidth="1"/>
    <col min="7684" max="7684" width="9.5" style="29" customWidth="1"/>
    <col min="7685" max="7685" width="18.375" style="29" customWidth="1"/>
    <col min="7686" max="7686" width="14.625" style="29" customWidth="1"/>
    <col min="7687" max="7687" width="31.875" style="29" customWidth="1"/>
    <col min="7688" max="7690" width="9.375" style="29" customWidth="1"/>
    <col min="7691" max="7691" width="6.25" style="29" customWidth="1"/>
    <col min="7692" max="7692" width="5.75" style="29" customWidth="1"/>
    <col min="7693" max="7693" width="10.125" style="29" customWidth="1"/>
    <col min="7694" max="7934" width="9" style="29"/>
    <col min="7935" max="7935" width="20.625" style="29" customWidth="1"/>
    <col min="7936" max="7936" width="14.875" style="29" customWidth="1"/>
    <col min="7937" max="7937" width="4.75" style="29" customWidth="1"/>
    <col min="7938" max="7938" width="10.5" style="29" customWidth="1"/>
    <col min="7939" max="7939" width="18.5" style="29" customWidth="1"/>
    <col min="7940" max="7940" width="9.5" style="29" customWidth="1"/>
    <col min="7941" max="7941" width="18.375" style="29" customWidth="1"/>
    <col min="7942" max="7942" width="14.625" style="29" customWidth="1"/>
    <col min="7943" max="7943" width="31.875" style="29" customWidth="1"/>
    <col min="7944" max="7946" width="9.375" style="29" customWidth="1"/>
    <col min="7947" max="7947" width="6.25" style="29" customWidth="1"/>
    <col min="7948" max="7948" width="5.75" style="29" customWidth="1"/>
    <col min="7949" max="7949" width="10.125" style="29" customWidth="1"/>
    <col min="7950" max="8190" width="9" style="29"/>
    <col min="8191" max="8191" width="20.625" style="29" customWidth="1"/>
    <col min="8192" max="8192" width="14.875" style="29" customWidth="1"/>
    <col min="8193" max="8193" width="4.75" style="29" customWidth="1"/>
    <col min="8194" max="8194" width="10.5" style="29" customWidth="1"/>
    <col min="8195" max="8195" width="18.5" style="29" customWidth="1"/>
    <col min="8196" max="8196" width="9.5" style="29" customWidth="1"/>
    <col min="8197" max="8197" width="18.375" style="29" customWidth="1"/>
    <col min="8198" max="8198" width="14.625" style="29" customWidth="1"/>
    <col min="8199" max="8199" width="31.875" style="29" customWidth="1"/>
    <col min="8200" max="8202" width="9.375" style="29" customWidth="1"/>
    <col min="8203" max="8203" width="6.25" style="29" customWidth="1"/>
    <col min="8204" max="8204" width="5.75" style="29" customWidth="1"/>
    <col min="8205" max="8205" width="10.125" style="29" customWidth="1"/>
    <col min="8206" max="8446" width="9" style="29"/>
    <col min="8447" max="8447" width="20.625" style="29" customWidth="1"/>
    <col min="8448" max="8448" width="14.875" style="29" customWidth="1"/>
    <col min="8449" max="8449" width="4.75" style="29" customWidth="1"/>
    <col min="8450" max="8450" width="10.5" style="29" customWidth="1"/>
    <col min="8451" max="8451" width="18.5" style="29" customWidth="1"/>
    <col min="8452" max="8452" width="9.5" style="29" customWidth="1"/>
    <col min="8453" max="8453" width="18.375" style="29" customWidth="1"/>
    <col min="8454" max="8454" width="14.625" style="29" customWidth="1"/>
    <col min="8455" max="8455" width="31.875" style="29" customWidth="1"/>
    <col min="8456" max="8458" width="9.375" style="29" customWidth="1"/>
    <col min="8459" max="8459" width="6.25" style="29" customWidth="1"/>
    <col min="8460" max="8460" width="5.75" style="29" customWidth="1"/>
    <col min="8461" max="8461" width="10.125" style="29" customWidth="1"/>
    <col min="8462" max="8702" width="9" style="29"/>
    <col min="8703" max="8703" width="20.625" style="29" customWidth="1"/>
    <col min="8704" max="8704" width="14.875" style="29" customWidth="1"/>
    <col min="8705" max="8705" width="4.75" style="29" customWidth="1"/>
    <col min="8706" max="8706" width="10.5" style="29" customWidth="1"/>
    <col min="8707" max="8707" width="18.5" style="29" customWidth="1"/>
    <col min="8708" max="8708" width="9.5" style="29" customWidth="1"/>
    <col min="8709" max="8709" width="18.375" style="29" customWidth="1"/>
    <col min="8710" max="8710" width="14.625" style="29" customWidth="1"/>
    <col min="8711" max="8711" width="31.875" style="29" customWidth="1"/>
    <col min="8712" max="8714" width="9.375" style="29" customWidth="1"/>
    <col min="8715" max="8715" width="6.25" style="29" customWidth="1"/>
    <col min="8716" max="8716" width="5.75" style="29" customWidth="1"/>
    <col min="8717" max="8717" width="10.125" style="29" customWidth="1"/>
    <col min="8718" max="8958" width="9" style="29"/>
    <col min="8959" max="8959" width="20.625" style="29" customWidth="1"/>
    <col min="8960" max="8960" width="14.875" style="29" customWidth="1"/>
    <col min="8961" max="8961" width="4.75" style="29" customWidth="1"/>
    <col min="8962" max="8962" width="10.5" style="29" customWidth="1"/>
    <col min="8963" max="8963" width="18.5" style="29" customWidth="1"/>
    <col min="8964" max="8964" width="9.5" style="29" customWidth="1"/>
    <col min="8965" max="8965" width="18.375" style="29" customWidth="1"/>
    <col min="8966" max="8966" width="14.625" style="29" customWidth="1"/>
    <col min="8967" max="8967" width="31.875" style="29" customWidth="1"/>
    <col min="8968" max="8970" width="9.375" style="29" customWidth="1"/>
    <col min="8971" max="8971" width="6.25" style="29" customWidth="1"/>
    <col min="8972" max="8972" width="5.75" style="29" customWidth="1"/>
    <col min="8973" max="8973" width="10.125" style="29" customWidth="1"/>
    <col min="8974" max="9214" width="9" style="29"/>
    <col min="9215" max="9215" width="20.625" style="29" customWidth="1"/>
    <col min="9216" max="9216" width="14.875" style="29" customWidth="1"/>
    <col min="9217" max="9217" width="4.75" style="29" customWidth="1"/>
    <col min="9218" max="9218" width="10.5" style="29" customWidth="1"/>
    <col min="9219" max="9219" width="18.5" style="29" customWidth="1"/>
    <col min="9220" max="9220" width="9.5" style="29" customWidth="1"/>
    <col min="9221" max="9221" width="18.375" style="29" customWidth="1"/>
    <col min="9222" max="9222" width="14.625" style="29" customWidth="1"/>
    <col min="9223" max="9223" width="31.875" style="29" customWidth="1"/>
    <col min="9224" max="9226" width="9.375" style="29" customWidth="1"/>
    <col min="9227" max="9227" width="6.25" style="29" customWidth="1"/>
    <col min="9228" max="9228" width="5.75" style="29" customWidth="1"/>
    <col min="9229" max="9229" width="10.125" style="29" customWidth="1"/>
    <col min="9230" max="9470" width="9" style="29"/>
    <col min="9471" max="9471" width="20.625" style="29" customWidth="1"/>
    <col min="9472" max="9472" width="14.875" style="29" customWidth="1"/>
    <col min="9473" max="9473" width="4.75" style="29" customWidth="1"/>
    <col min="9474" max="9474" width="10.5" style="29" customWidth="1"/>
    <col min="9475" max="9475" width="18.5" style="29" customWidth="1"/>
    <col min="9476" max="9476" width="9.5" style="29" customWidth="1"/>
    <col min="9477" max="9477" width="18.375" style="29" customWidth="1"/>
    <col min="9478" max="9478" width="14.625" style="29" customWidth="1"/>
    <col min="9479" max="9479" width="31.875" style="29" customWidth="1"/>
    <col min="9480" max="9482" width="9.375" style="29" customWidth="1"/>
    <col min="9483" max="9483" width="6.25" style="29" customWidth="1"/>
    <col min="9484" max="9484" width="5.75" style="29" customWidth="1"/>
    <col min="9485" max="9485" width="10.125" style="29" customWidth="1"/>
    <col min="9486" max="9726" width="9" style="29"/>
    <col min="9727" max="9727" width="20.625" style="29" customWidth="1"/>
    <col min="9728" max="9728" width="14.875" style="29" customWidth="1"/>
    <col min="9729" max="9729" width="4.75" style="29" customWidth="1"/>
    <col min="9730" max="9730" width="10.5" style="29" customWidth="1"/>
    <col min="9731" max="9731" width="18.5" style="29" customWidth="1"/>
    <col min="9732" max="9732" width="9.5" style="29" customWidth="1"/>
    <col min="9733" max="9733" width="18.375" style="29" customWidth="1"/>
    <col min="9734" max="9734" width="14.625" style="29" customWidth="1"/>
    <col min="9735" max="9735" width="31.875" style="29" customWidth="1"/>
    <col min="9736" max="9738" width="9.375" style="29" customWidth="1"/>
    <col min="9739" max="9739" width="6.25" style="29" customWidth="1"/>
    <col min="9740" max="9740" width="5.75" style="29" customWidth="1"/>
    <col min="9741" max="9741" width="10.125" style="29" customWidth="1"/>
    <col min="9742" max="9982" width="9" style="29"/>
    <col min="9983" max="9983" width="20.625" style="29" customWidth="1"/>
    <col min="9984" max="9984" width="14.875" style="29" customWidth="1"/>
    <col min="9985" max="9985" width="4.75" style="29" customWidth="1"/>
    <col min="9986" max="9986" width="10.5" style="29" customWidth="1"/>
    <col min="9987" max="9987" width="18.5" style="29" customWidth="1"/>
    <col min="9988" max="9988" width="9.5" style="29" customWidth="1"/>
    <col min="9989" max="9989" width="18.375" style="29" customWidth="1"/>
    <col min="9990" max="9990" width="14.625" style="29" customWidth="1"/>
    <col min="9991" max="9991" width="31.875" style="29" customWidth="1"/>
    <col min="9992" max="9994" width="9.375" style="29" customWidth="1"/>
    <col min="9995" max="9995" width="6.25" style="29" customWidth="1"/>
    <col min="9996" max="9996" width="5.75" style="29" customWidth="1"/>
    <col min="9997" max="9997" width="10.125" style="29" customWidth="1"/>
    <col min="9998" max="10238" width="9" style="29"/>
    <col min="10239" max="10239" width="20.625" style="29" customWidth="1"/>
    <col min="10240" max="10240" width="14.875" style="29" customWidth="1"/>
    <col min="10241" max="10241" width="4.75" style="29" customWidth="1"/>
    <col min="10242" max="10242" width="10.5" style="29" customWidth="1"/>
    <col min="10243" max="10243" width="18.5" style="29" customWidth="1"/>
    <col min="10244" max="10244" width="9.5" style="29" customWidth="1"/>
    <col min="10245" max="10245" width="18.375" style="29" customWidth="1"/>
    <col min="10246" max="10246" width="14.625" style="29" customWidth="1"/>
    <col min="10247" max="10247" width="31.875" style="29" customWidth="1"/>
    <col min="10248" max="10250" width="9.375" style="29" customWidth="1"/>
    <col min="10251" max="10251" width="6.25" style="29" customWidth="1"/>
    <col min="10252" max="10252" width="5.75" style="29" customWidth="1"/>
    <col min="10253" max="10253" width="10.125" style="29" customWidth="1"/>
    <col min="10254" max="10494" width="9" style="29"/>
    <col min="10495" max="10495" width="20.625" style="29" customWidth="1"/>
    <col min="10496" max="10496" width="14.875" style="29" customWidth="1"/>
    <col min="10497" max="10497" width="4.75" style="29" customWidth="1"/>
    <col min="10498" max="10498" width="10.5" style="29" customWidth="1"/>
    <col min="10499" max="10499" width="18.5" style="29" customWidth="1"/>
    <col min="10500" max="10500" width="9.5" style="29" customWidth="1"/>
    <col min="10501" max="10501" width="18.375" style="29" customWidth="1"/>
    <col min="10502" max="10502" width="14.625" style="29" customWidth="1"/>
    <col min="10503" max="10503" width="31.875" style="29" customWidth="1"/>
    <col min="10504" max="10506" width="9.375" style="29" customWidth="1"/>
    <col min="10507" max="10507" width="6.25" style="29" customWidth="1"/>
    <col min="10508" max="10508" width="5.75" style="29" customWidth="1"/>
    <col min="10509" max="10509" width="10.125" style="29" customWidth="1"/>
    <col min="10510" max="10750" width="9" style="29"/>
    <col min="10751" max="10751" width="20.625" style="29" customWidth="1"/>
    <col min="10752" max="10752" width="14.875" style="29" customWidth="1"/>
    <col min="10753" max="10753" width="4.75" style="29" customWidth="1"/>
    <col min="10754" max="10754" width="10.5" style="29" customWidth="1"/>
    <col min="10755" max="10755" width="18.5" style="29" customWidth="1"/>
    <col min="10756" max="10756" width="9.5" style="29" customWidth="1"/>
    <col min="10757" max="10757" width="18.375" style="29" customWidth="1"/>
    <col min="10758" max="10758" width="14.625" style="29" customWidth="1"/>
    <col min="10759" max="10759" width="31.875" style="29" customWidth="1"/>
    <col min="10760" max="10762" width="9.375" style="29" customWidth="1"/>
    <col min="10763" max="10763" width="6.25" style="29" customWidth="1"/>
    <col min="10764" max="10764" width="5.75" style="29" customWidth="1"/>
    <col min="10765" max="10765" width="10.125" style="29" customWidth="1"/>
    <col min="10766" max="11006" width="9" style="29"/>
    <col min="11007" max="11007" width="20.625" style="29" customWidth="1"/>
    <col min="11008" max="11008" width="14.875" style="29" customWidth="1"/>
    <col min="11009" max="11009" width="4.75" style="29" customWidth="1"/>
    <col min="11010" max="11010" width="10.5" style="29" customWidth="1"/>
    <col min="11011" max="11011" width="18.5" style="29" customWidth="1"/>
    <col min="11012" max="11012" width="9.5" style="29" customWidth="1"/>
    <col min="11013" max="11013" width="18.375" style="29" customWidth="1"/>
    <col min="11014" max="11014" width="14.625" style="29" customWidth="1"/>
    <col min="11015" max="11015" width="31.875" style="29" customWidth="1"/>
    <col min="11016" max="11018" width="9.375" style="29" customWidth="1"/>
    <col min="11019" max="11019" width="6.25" style="29" customWidth="1"/>
    <col min="11020" max="11020" width="5.75" style="29" customWidth="1"/>
    <col min="11021" max="11021" width="10.125" style="29" customWidth="1"/>
    <col min="11022" max="11262" width="9" style="29"/>
    <col min="11263" max="11263" width="20.625" style="29" customWidth="1"/>
    <col min="11264" max="11264" width="14.875" style="29" customWidth="1"/>
    <col min="11265" max="11265" width="4.75" style="29" customWidth="1"/>
    <col min="11266" max="11266" width="10.5" style="29" customWidth="1"/>
    <col min="11267" max="11267" width="18.5" style="29" customWidth="1"/>
    <col min="11268" max="11268" width="9.5" style="29" customWidth="1"/>
    <col min="11269" max="11269" width="18.375" style="29" customWidth="1"/>
    <col min="11270" max="11270" width="14.625" style="29" customWidth="1"/>
    <col min="11271" max="11271" width="31.875" style="29" customWidth="1"/>
    <col min="11272" max="11274" width="9.375" style="29" customWidth="1"/>
    <col min="11275" max="11275" width="6.25" style="29" customWidth="1"/>
    <col min="11276" max="11276" width="5.75" style="29" customWidth="1"/>
    <col min="11277" max="11277" width="10.125" style="29" customWidth="1"/>
    <col min="11278" max="11518" width="9" style="29"/>
    <col min="11519" max="11519" width="20.625" style="29" customWidth="1"/>
    <col min="11520" max="11520" width="14.875" style="29" customWidth="1"/>
    <col min="11521" max="11521" width="4.75" style="29" customWidth="1"/>
    <col min="11522" max="11522" width="10.5" style="29" customWidth="1"/>
    <col min="11523" max="11523" width="18.5" style="29" customWidth="1"/>
    <col min="11524" max="11524" width="9.5" style="29" customWidth="1"/>
    <col min="11525" max="11525" width="18.375" style="29" customWidth="1"/>
    <col min="11526" max="11526" width="14.625" style="29" customWidth="1"/>
    <col min="11527" max="11527" width="31.875" style="29" customWidth="1"/>
    <col min="11528" max="11530" width="9.375" style="29" customWidth="1"/>
    <col min="11531" max="11531" width="6.25" style="29" customWidth="1"/>
    <col min="11532" max="11532" width="5.75" style="29" customWidth="1"/>
    <col min="11533" max="11533" width="10.125" style="29" customWidth="1"/>
    <col min="11534" max="11774" width="9" style="29"/>
    <col min="11775" max="11775" width="20.625" style="29" customWidth="1"/>
    <col min="11776" max="11776" width="14.875" style="29" customWidth="1"/>
    <col min="11777" max="11777" width="4.75" style="29" customWidth="1"/>
    <col min="11778" max="11778" width="10.5" style="29" customWidth="1"/>
    <col min="11779" max="11779" width="18.5" style="29" customWidth="1"/>
    <col min="11780" max="11780" width="9.5" style="29" customWidth="1"/>
    <col min="11781" max="11781" width="18.375" style="29" customWidth="1"/>
    <col min="11782" max="11782" width="14.625" style="29" customWidth="1"/>
    <col min="11783" max="11783" width="31.875" style="29" customWidth="1"/>
    <col min="11784" max="11786" width="9.375" style="29" customWidth="1"/>
    <col min="11787" max="11787" width="6.25" style="29" customWidth="1"/>
    <col min="11788" max="11788" width="5.75" style="29" customWidth="1"/>
    <col min="11789" max="11789" width="10.125" style="29" customWidth="1"/>
    <col min="11790" max="12030" width="9" style="29"/>
    <col min="12031" max="12031" width="20.625" style="29" customWidth="1"/>
    <col min="12032" max="12032" width="14.875" style="29" customWidth="1"/>
    <col min="12033" max="12033" width="4.75" style="29" customWidth="1"/>
    <col min="12034" max="12034" width="10.5" style="29" customWidth="1"/>
    <col min="12035" max="12035" width="18.5" style="29" customWidth="1"/>
    <col min="12036" max="12036" width="9.5" style="29" customWidth="1"/>
    <col min="12037" max="12037" width="18.375" style="29" customWidth="1"/>
    <col min="12038" max="12038" width="14.625" style="29" customWidth="1"/>
    <col min="12039" max="12039" width="31.875" style="29" customWidth="1"/>
    <col min="12040" max="12042" width="9.375" style="29" customWidth="1"/>
    <col min="12043" max="12043" width="6.25" style="29" customWidth="1"/>
    <col min="12044" max="12044" width="5.75" style="29" customWidth="1"/>
    <col min="12045" max="12045" width="10.125" style="29" customWidth="1"/>
    <col min="12046" max="12286" width="9" style="29"/>
    <col min="12287" max="12287" width="20.625" style="29" customWidth="1"/>
    <col min="12288" max="12288" width="14.875" style="29" customWidth="1"/>
    <col min="12289" max="12289" width="4.75" style="29" customWidth="1"/>
    <col min="12290" max="12290" width="10.5" style="29" customWidth="1"/>
    <col min="12291" max="12291" width="18.5" style="29" customWidth="1"/>
    <col min="12292" max="12292" width="9.5" style="29" customWidth="1"/>
    <col min="12293" max="12293" width="18.375" style="29" customWidth="1"/>
    <col min="12294" max="12294" width="14.625" style="29" customWidth="1"/>
    <col min="12295" max="12295" width="31.875" style="29" customWidth="1"/>
    <col min="12296" max="12298" width="9.375" style="29" customWidth="1"/>
    <col min="12299" max="12299" width="6.25" style="29" customWidth="1"/>
    <col min="12300" max="12300" width="5.75" style="29" customWidth="1"/>
    <col min="12301" max="12301" width="10.125" style="29" customWidth="1"/>
    <col min="12302" max="12542" width="9" style="29"/>
    <col min="12543" max="12543" width="20.625" style="29" customWidth="1"/>
    <col min="12544" max="12544" width="14.875" style="29" customWidth="1"/>
    <col min="12545" max="12545" width="4.75" style="29" customWidth="1"/>
    <col min="12546" max="12546" width="10.5" style="29" customWidth="1"/>
    <col min="12547" max="12547" width="18.5" style="29" customWidth="1"/>
    <col min="12548" max="12548" width="9.5" style="29" customWidth="1"/>
    <col min="12549" max="12549" width="18.375" style="29" customWidth="1"/>
    <col min="12550" max="12550" width="14.625" style="29" customWidth="1"/>
    <col min="12551" max="12551" width="31.875" style="29" customWidth="1"/>
    <col min="12552" max="12554" width="9.375" style="29" customWidth="1"/>
    <col min="12555" max="12555" width="6.25" style="29" customWidth="1"/>
    <col min="12556" max="12556" width="5.75" style="29" customWidth="1"/>
    <col min="12557" max="12557" width="10.125" style="29" customWidth="1"/>
    <col min="12558" max="12798" width="9" style="29"/>
    <col min="12799" max="12799" width="20.625" style="29" customWidth="1"/>
    <col min="12800" max="12800" width="14.875" style="29" customWidth="1"/>
    <col min="12801" max="12801" width="4.75" style="29" customWidth="1"/>
    <col min="12802" max="12802" width="10.5" style="29" customWidth="1"/>
    <col min="12803" max="12803" width="18.5" style="29" customWidth="1"/>
    <col min="12804" max="12804" width="9.5" style="29" customWidth="1"/>
    <col min="12805" max="12805" width="18.375" style="29" customWidth="1"/>
    <col min="12806" max="12806" width="14.625" style="29" customWidth="1"/>
    <col min="12807" max="12807" width="31.875" style="29" customWidth="1"/>
    <col min="12808" max="12810" width="9.375" style="29" customWidth="1"/>
    <col min="12811" max="12811" width="6.25" style="29" customWidth="1"/>
    <col min="12812" max="12812" width="5.75" style="29" customWidth="1"/>
    <col min="12813" max="12813" width="10.125" style="29" customWidth="1"/>
    <col min="12814" max="13054" width="9" style="29"/>
    <col min="13055" max="13055" width="20.625" style="29" customWidth="1"/>
    <col min="13056" max="13056" width="14.875" style="29" customWidth="1"/>
    <col min="13057" max="13057" width="4.75" style="29" customWidth="1"/>
    <col min="13058" max="13058" width="10.5" style="29" customWidth="1"/>
    <col min="13059" max="13059" width="18.5" style="29" customWidth="1"/>
    <col min="13060" max="13060" width="9.5" style="29" customWidth="1"/>
    <col min="13061" max="13061" width="18.375" style="29" customWidth="1"/>
    <col min="13062" max="13062" width="14.625" style="29" customWidth="1"/>
    <col min="13063" max="13063" width="31.875" style="29" customWidth="1"/>
    <col min="13064" max="13066" width="9.375" style="29" customWidth="1"/>
    <col min="13067" max="13067" width="6.25" style="29" customWidth="1"/>
    <col min="13068" max="13068" width="5.75" style="29" customWidth="1"/>
    <col min="13069" max="13069" width="10.125" style="29" customWidth="1"/>
    <col min="13070" max="13310" width="9" style="29"/>
    <col min="13311" max="13311" width="20.625" style="29" customWidth="1"/>
    <col min="13312" max="13312" width="14.875" style="29" customWidth="1"/>
    <col min="13313" max="13313" width="4.75" style="29" customWidth="1"/>
    <col min="13314" max="13314" width="10.5" style="29" customWidth="1"/>
    <col min="13315" max="13315" width="18.5" style="29" customWidth="1"/>
    <col min="13316" max="13316" width="9.5" style="29" customWidth="1"/>
    <col min="13317" max="13317" width="18.375" style="29" customWidth="1"/>
    <col min="13318" max="13318" width="14.625" style="29" customWidth="1"/>
    <col min="13319" max="13319" width="31.875" style="29" customWidth="1"/>
    <col min="13320" max="13322" width="9.375" style="29" customWidth="1"/>
    <col min="13323" max="13323" width="6.25" style="29" customWidth="1"/>
    <col min="13324" max="13324" width="5.75" style="29" customWidth="1"/>
    <col min="13325" max="13325" width="10.125" style="29" customWidth="1"/>
    <col min="13326" max="13566" width="9" style="29"/>
    <col min="13567" max="13567" width="20.625" style="29" customWidth="1"/>
    <col min="13568" max="13568" width="14.875" style="29" customWidth="1"/>
    <col min="13569" max="13569" width="4.75" style="29" customWidth="1"/>
    <col min="13570" max="13570" width="10.5" style="29" customWidth="1"/>
    <col min="13571" max="13571" width="18.5" style="29" customWidth="1"/>
    <col min="13572" max="13572" width="9.5" style="29" customWidth="1"/>
    <col min="13573" max="13573" width="18.375" style="29" customWidth="1"/>
    <col min="13574" max="13574" width="14.625" style="29" customWidth="1"/>
    <col min="13575" max="13575" width="31.875" style="29" customWidth="1"/>
    <col min="13576" max="13578" width="9.375" style="29" customWidth="1"/>
    <col min="13579" max="13579" width="6.25" style="29" customWidth="1"/>
    <col min="13580" max="13580" width="5.75" style="29" customWidth="1"/>
    <col min="13581" max="13581" width="10.125" style="29" customWidth="1"/>
    <col min="13582" max="13822" width="9" style="29"/>
    <col min="13823" max="13823" width="20.625" style="29" customWidth="1"/>
    <col min="13824" max="13824" width="14.875" style="29" customWidth="1"/>
    <col min="13825" max="13825" width="4.75" style="29" customWidth="1"/>
    <col min="13826" max="13826" width="10.5" style="29" customWidth="1"/>
    <col min="13827" max="13827" width="18.5" style="29" customWidth="1"/>
    <col min="13828" max="13828" width="9.5" style="29" customWidth="1"/>
    <col min="13829" max="13829" width="18.375" style="29" customWidth="1"/>
    <col min="13830" max="13830" width="14.625" style="29" customWidth="1"/>
    <col min="13831" max="13831" width="31.875" style="29" customWidth="1"/>
    <col min="13832" max="13834" width="9.375" style="29" customWidth="1"/>
    <col min="13835" max="13835" width="6.25" style="29" customWidth="1"/>
    <col min="13836" max="13836" width="5.75" style="29" customWidth="1"/>
    <col min="13837" max="13837" width="10.125" style="29" customWidth="1"/>
    <col min="13838" max="14078" width="9" style="29"/>
    <col min="14079" max="14079" width="20.625" style="29" customWidth="1"/>
    <col min="14080" max="14080" width="14.875" style="29" customWidth="1"/>
    <col min="14081" max="14081" width="4.75" style="29" customWidth="1"/>
    <col min="14082" max="14082" width="10.5" style="29" customWidth="1"/>
    <col min="14083" max="14083" width="18.5" style="29" customWidth="1"/>
    <col min="14084" max="14084" width="9.5" style="29" customWidth="1"/>
    <col min="14085" max="14085" width="18.375" style="29" customWidth="1"/>
    <col min="14086" max="14086" width="14.625" style="29" customWidth="1"/>
    <col min="14087" max="14087" width="31.875" style="29" customWidth="1"/>
    <col min="14088" max="14090" width="9.375" style="29" customWidth="1"/>
    <col min="14091" max="14091" width="6.25" style="29" customWidth="1"/>
    <col min="14092" max="14092" width="5.75" style="29" customWidth="1"/>
    <col min="14093" max="14093" width="10.125" style="29" customWidth="1"/>
    <col min="14094" max="14334" width="9" style="29"/>
    <col min="14335" max="14335" width="20.625" style="29" customWidth="1"/>
    <col min="14336" max="14336" width="14.875" style="29" customWidth="1"/>
    <col min="14337" max="14337" width="4.75" style="29" customWidth="1"/>
    <col min="14338" max="14338" width="10.5" style="29" customWidth="1"/>
    <col min="14339" max="14339" width="18.5" style="29" customWidth="1"/>
    <col min="14340" max="14340" width="9.5" style="29" customWidth="1"/>
    <col min="14341" max="14341" width="18.375" style="29" customWidth="1"/>
    <col min="14342" max="14342" width="14.625" style="29" customWidth="1"/>
    <col min="14343" max="14343" width="31.875" style="29" customWidth="1"/>
    <col min="14344" max="14346" width="9.375" style="29" customWidth="1"/>
    <col min="14347" max="14347" width="6.25" style="29" customWidth="1"/>
    <col min="14348" max="14348" width="5.75" style="29" customWidth="1"/>
    <col min="14349" max="14349" width="10.125" style="29" customWidth="1"/>
    <col min="14350" max="14590" width="9" style="29"/>
    <col min="14591" max="14591" width="20.625" style="29" customWidth="1"/>
    <col min="14592" max="14592" width="14.875" style="29" customWidth="1"/>
    <col min="14593" max="14593" width="4.75" style="29" customWidth="1"/>
    <col min="14594" max="14594" width="10.5" style="29" customWidth="1"/>
    <col min="14595" max="14595" width="18.5" style="29" customWidth="1"/>
    <col min="14596" max="14596" width="9.5" style="29" customWidth="1"/>
    <col min="14597" max="14597" width="18.375" style="29" customWidth="1"/>
    <col min="14598" max="14598" width="14.625" style="29" customWidth="1"/>
    <col min="14599" max="14599" width="31.875" style="29" customWidth="1"/>
    <col min="14600" max="14602" width="9.375" style="29" customWidth="1"/>
    <col min="14603" max="14603" width="6.25" style="29" customWidth="1"/>
    <col min="14604" max="14604" width="5.75" style="29" customWidth="1"/>
    <col min="14605" max="14605" width="10.125" style="29" customWidth="1"/>
    <col min="14606" max="14846" width="9" style="29"/>
    <col min="14847" max="14847" width="20.625" style="29" customWidth="1"/>
    <col min="14848" max="14848" width="14.875" style="29" customWidth="1"/>
    <col min="14849" max="14849" width="4.75" style="29" customWidth="1"/>
    <col min="14850" max="14850" width="10.5" style="29" customWidth="1"/>
    <col min="14851" max="14851" width="18.5" style="29" customWidth="1"/>
    <col min="14852" max="14852" width="9.5" style="29" customWidth="1"/>
    <col min="14853" max="14853" width="18.375" style="29" customWidth="1"/>
    <col min="14854" max="14854" width="14.625" style="29" customWidth="1"/>
    <col min="14855" max="14855" width="31.875" style="29" customWidth="1"/>
    <col min="14856" max="14858" width="9.375" style="29" customWidth="1"/>
    <col min="14859" max="14859" width="6.25" style="29" customWidth="1"/>
    <col min="14860" max="14860" width="5.75" style="29" customWidth="1"/>
    <col min="14861" max="14861" width="10.125" style="29" customWidth="1"/>
    <col min="14862" max="15102" width="9" style="29"/>
    <col min="15103" max="15103" width="20.625" style="29" customWidth="1"/>
    <col min="15104" max="15104" width="14.875" style="29" customWidth="1"/>
    <col min="15105" max="15105" width="4.75" style="29" customWidth="1"/>
    <col min="15106" max="15106" width="10.5" style="29" customWidth="1"/>
    <col min="15107" max="15107" width="18.5" style="29" customWidth="1"/>
    <col min="15108" max="15108" width="9.5" style="29" customWidth="1"/>
    <col min="15109" max="15109" width="18.375" style="29" customWidth="1"/>
    <col min="15110" max="15110" width="14.625" style="29" customWidth="1"/>
    <col min="15111" max="15111" width="31.875" style="29" customWidth="1"/>
    <col min="15112" max="15114" width="9.375" style="29" customWidth="1"/>
    <col min="15115" max="15115" width="6.25" style="29" customWidth="1"/>
    <col min="15116" max="15116" width="5.75" style="29" customWidth="1"/>
    <col min="15117" max="15117" width="10.125" style="29" customWidth="1"/>
    <col min="15118" max="15358" width="9" style="29"/>
    <col min="15359" max="15359" width="20.625" style="29" customWidth="1"/>
    <col min="15360" max="15360" width="14.875" style="29" customWidth="1"/>
    <col min="15361" max="15361" width="4.75" style="29" customWidth="1"/>
    <col min="15362" max="15362" width="10.5" style="29" customWidth="1"/>
    <col min="15363" max="15363" width="18.5" style="29" customWidth="1"/>
    <col min="15364" max="15364" width="9.5" style="29" customWidth="1"/>
    <col min="15365" max="15365" width="18.375" style="29" customWidth="1"/>
    <col min="15366" max="15366" width="14.625" style="29" customWidth="1"/>
    <col min="15367" max="15367" width="31.875" style="29" customWidth="1"/>
    <col min="15368" max="15370" width="9.375" style="29" customWidth="1"/>
    <col min="15371" max="15371" width="6.25" style="29" customWidth="1"/>
    <col min="15372" max="15372" width="5.75" style="29" customWidth="1"/>
    <col min="15373" max="15373" width="10.125" style="29" customWidth="1"/>
    <col min="15374" max="15614" width="9" style="29"/>
    <col min="15615" max="15615" width="20.625" style="29" customWidth="1"/>
    <col min="15616" max="15616" width="14.875" style="29" customWidth="1"/>
    <col min="15617" max="15617" width="4.75" style="29" customWidth="1"/>
    <col min="15618" max="15618" width="10.5" style="29" customWidth="1"/>
    <col min="15619" max="15619" width="18.5" style="29" customWidth="1"/>
    <col min="15620" max="15620" width="9.5" style="29" customWidth="1"/>
    <col min="15621" max="15621" width="18.375" style="29" customWidth="1"/>
    <col min="15622" max="15622" width="14.625" style="29" customWidth="1"/>
    <col min="15623" max="15623" width="31.875" style="29" customWidth="1"/>
    <col min="15624" max="15626" width="9.375" style="29" customWidth="1"/>
    <col min="15627" max="15627" width="6.25" style="29" customWidth="1"/>
    <col min="15628" max="15628" width="5.75" style="29" customWidth="1"/>
    <col min="15629" max="15629" width="10.125" style="29" customWidth="1"/>
    <col min="15630" max="15870" width="9" style="29"/>
    <col min="15871" max="15871" width="20.625" style="29" customWidth="1"/>
    <col min="15872" max="15872" width="14.875" style="29" customWidth="1"/>
    <col min="15873" max="15873" width="4.75" style="29" customWidth="1"/>
    <col min="15874" max="15874" width="10.5" style="29" customWidth="1"/>
    <col min="15875" max="15875" width="18.5" style="29" customWidth="1"/>
    <col min="15876" max="15876" width="9.5" style="29" customWidth="1"/>
    <col min="15877" max="15877" width="18.375" style="29" customWidth="1"/>
    <col min="15878" max="15878" width="14.625" style="29" customWidth="1"/>
    <col min="15879" max="15879" width="31.875" style="29" customWidth="1"/>
    <col min="15880" max="15882" width="9.375" style="29" customWidth="1"/>
    <col min="15883" max="15883" width="6.25" style="29" customWidth="1"/>
    <col min="15884" max="15884" width="5.75" style="29" customWidth="1"/>
    <col min="15885" max="15885" width="10.125" style="29" customWidth="1"/>
    <col min="15886" max="16126" width="9" style="29"/>
    <col min="16127" max="16127" width="20.625" style="29" customWidth="1"/>
    <col min="16128" max="16128" width="14.875" style="29" customWidth="1"/>
    <col min="16129" max="16129" width="4.75" style="29" customWidth="1"/>
    <col min="16130" max="16130" width="10.5" style="29" customWidth="1"/>
    <col min="16131" max="16131" width="18.5" style="29" customWidth="1"/>
    <col min="16132" max="16132" width="9.5" style="29" customWidth="1"/>
    <col min="16133" max="16133" width="18.375" style="29" customWidth="1"/>
    <col min="16134" max="16134" width="14.625" style="29" customWidth="1"/>
    <col min="16135" max="16135" width="31.875" style="29" customWidth="1"/>
    <col min="16136" max="16138" width="9.375" style="29" customWidth="1"/>
    <col min="16139" max="16139" width="6.25" style="29" customWidth="1"/>
    <col min="16140" max="16140" width="5.75" style="29" customWidth="1"/>
    <col min="16141" max="16141" width="10.125" style="29" customWidth="1"/>
    <col min="16142" max="16384" width="9" style="29"/>
  </cols>
  <sheetData>
    <row r="1" spans="1:16" s="24" customFormat="1" ht="33.75" x14ac:dyDescent="0.4">
      <c r="A1" s="22" t="s">
        <v>223</v>
      </c>
      <c r="B1" s="22" t="s">
        <v>222</v>
      </c>
      <c r="C1" s="22" t="s">
        <v>221</v>
      </c>
      <c r="D1" s="22" t="s">
        <v>220</v>
      </c>
      <c r="E1" s="22" t="s">
        <v>219</v>
      </c>
      <c r="F1" s="23" t="s">
        <v>218</v>
      </c>
      <c r="G1" s="22" t="s">
        <v>217</v>
      </c>
      <c r="H1" s="22" t="s">
        <v>216</v>
      </c>
      <c r="I1" s="22" t="s">
        <v>303</v>
      </c>
      <c r="J1" s="22" t="s">
        <v>226</v>
      </c>
      <c r="K1" s="22" t="s">
        <v>225</v>
      </c>
      <c r="L1" s="3" t="str">
        <f>"予定価格"</f>
        <v>予定価格</v>
      </c>
      <c r="M1" s="12" t="str">
        <f>"当初契約額"</f>
        <v>当初契約額</v>
      </c>
      <c r="N1" s="4" t="s">
        <v>215</v>
      </c>
      <c r="O1" s="11" t="s">
        <v>224</v>
      </c>
      <c r="P1" s="10" t="s">
        <v>214</v>
      </c>
    </row>
    <row r="2" spans="1:16" ht="180" x14ac:dyDescent="0.4">
      <c r="A2" s="18" t="s">
        <v>553</v>
      </c>
      <c r="B2" s="18" t="s">
        <v>554</v>
      </c>
      <c r="C2" s="18">
        <v>212</v>
      </c>
      <c r="D2" s="18" t="s">
        <v>555</v>
      </c>
      <c r="E2" s="18" t="s">
        <v>738</v>
      </c>
      <c r="F2" s="19">
        <v>44803</v>
      </c>
      <c r="G2" s="18" t="s">
        <v>556</v>
      </c>
      <c r="H2" s="18" t="s">
        <v>557</v>
      </c>
      <c r="I2" s="20" t="s">
        <v>558</v>
      </c>
      <c r="J2" s="18" t="s">
        <v>559</v>
      </c>
      <c r="K2" s="20" t="s">
        <v>560</v>
      </c>
      <c r="L2" s="25">
        <v>69245000</v>
      </c>
      <c r="M2" s="26">
        <v>68750000</v>
      </c>
      <c r="N2" s="27">
        <v>0.99285146942017477</v>
      </c>
      <c r="O2" s="28" t="s">
        <v>287</v>
      </c>
      <c r="P2" s="28" t="s">
        <v>287</v>
      </c>
    </row>
    <row r="3" spans="1:16" ht="236.25" x14ac:dyDescent="0.4">
      <c r="A3" s="18" t="s">
        <v>561</v>
      </c>
      <c r="B3" s="18" t="s">
        <v>562</v>
      </c>
      <c r="C3" s="18">
        <v>312</v>
      </c>
      <c r="D3" s="18" t="s">
        <v>563</v>
      </c>
      <c r="E3" s="18" t="s">
        <v>739</v>
      </c>
      <c r="F3" s="19">
        <v>44795</v>
      </c>
      <c r="G3" s="18" t="s">
        <v>564</v>
      </c>
      <c r="H3" s="18" t="s">
        <v>565</v>
      </c>
      <c r="I3" s="20" t="s">
        <v>566</v>
      </c>
      <c r="J3" s="18" t="s">
        <v>567</v>
      </c>
      <c r="K3" s="20" t="s">
        <v>92</v>
      </c>
      <c r="L3" s="25">
        <v>299354000</v>
      </c>
      <c r="M3" s="26">
        <v>299310000</v>
      </c>
      <c r="N3" s="27">
        <v>0.999</v>
      </c>
      <c r="O3" s="28" t="s">
        <v>287</v>
      </c>
      <c r="P3" s="28" t="s">
        <v>287</v>
      </c>
    </row>
    <row r="4" spans="1:16" ht="409.5" x14ac:dyDescent="0.4">
      <c r="A4" s="18" t="s">
        <v>568</v>
      </c>
      <c r="B4" s="18" t="s">
        <v>569</v>
      </c>
      <c r="C4" s="18">
        <v>199</v>
      </c>
      <c r="D4" s="18" t="s">
        <v>570</v>
      </c>
      <c r="E4" s="18" t="s">
        <v>740</v>
      </c>
      <c r="F4" s="19">
        <v>44817</v>
      </c>
      <c r="G4" s="18" t="s">
        <v>571</v>
      </c>
      <c r="H4" s="18" t="s">
        <v>572</v>
      </c>
      <c r="I4" s="20" t="s">
        <v>573</v>
      </c>
      <c r="J4" s="18" t="s">
        <v>574</v>
      </c>
      <c r="K4" s="20" t="s">
        <v>92</v>
      </c>
      <c r="L4" s="37">
        <v>21131000</v>
      </c>
      <c r="M4" s="38">
        <v>21120000</v>
      </c>
      <c r="N4" s="39">
        <v>0.99947943779281623</v>
      </c>
      <c r="O4" s="20" t="s">
        <v>287</v>
      </c>
      <c r="P4" s="20" t="s">
        <v>287</v>
      </c>
    </row>
    <row r="5" spans="1:16" ht="409.5" x14ac:dyDescent="0.4">
      <c r="A5" s="18" t="s">
        <v>575</v>
      </c>
      <c r="B5" s="18" t="s">
        <v>576</v>
      </c>
      <c r="C5" s="18">
        <v>260</v>
      </c>
      <c r="D5" s="18" t="s">
        <v>570</v>
      </c>
      <c r="E5" s="18" t="s">
        <v>740</v>
      </c>
      <c r="F5" s="19">
        <v>44817</v>
      </c>
      <c r="G5" s="18" t="s">
        <v>577</v>
      </c>
      <c r="H5" s="18" t="s">
        <v>578</v>
      </c>
      <c r="I5" s="20" t="s">
        <v>579</v>
      </c>
      <c r="J5" s="18" t="s">
        <v>580</v>
      </c>
      <c r="K5" s="20" t="s">
        <v>92</v>
      </c>
      <c r="L5" s="37">
        <v>52481000</v>
      </c>
      <c r="M5" s="38">
        <v>52470000</v>
      </c>
      <c r="N5" s="39">
        <v>0.999</v>
      </c>
      <c r="O5" s="20" t="s">
        <v>287</v>
      </c>
      <c r="P5" s="20" t="s">
        <v>287</v>
      </c>
    </row>
    <row r="6" spans="1:16" ht="157.5" x14ac:dyDescent="0.4">
      <c r="A6" s="18" t="s">
        <v>581</v>
      </c>
      <c r="B6" s="18" t="s">
        <v>582</v>
      </c>
      <c r="C6" s="18">
        <v>784</v>
      </c>
      <c r="D6" s="18" t="s">
        <v>583</v>
      </c>
      <c r="E6" s="18" t="s">
        <v>741</v>
      </c>
      <c r="F6" s="19">
        <v>44812</v>
      </c>
      <c r="G6" s="18" t="s">
        <v>584</v>
      </c>
      <c r="H6" s="18" t="s">
        <v>585</v>
      </c>
      <c r="I6" s="20" t="s">
        <v>586</v>
      </c>
      <c r="J6" s="18" t="s">
        <v>587</v>
      </c>
      <c r="K6" s="20" t="s">
        <v>92</v>
      </c>
      <c r="L6" s="37">
        <v>2489927000</v>
      </c>
      <c r="M6" s="38">
        <v>2489850000</v>
      </c>
      <c r="N6" s="39">
        <v>0.999</v>
      </c>
      <c r="O6" s="20" t="s">
        <v>287</v>
      </c>
      <c r="P6" s="44" t="s">
        <v>676</v>
      </c>
    </row>
    <row r="7" spans="1:16" ht="191.25" x14ac:dyDescent="0.4">
      <c r="A7" s="18" t="s">
        <v>588</v>
      </c>
      <c r="B7" s="18" t="s">
        <v>589</v>
      </c>
      <c r="C7" s="18">
        <v>220</v>
      </c>
      <c r="D7" s="18" t="s">
        <v>570</v>
      </c>
      <c r="E7" s="18" t="s">
        <v>7</v>
      </c>
      <c r="F7" s="19">
        <v>44824</v>
      </c>
      <c r="G7" s="18" t="s">
        <v>590</v>
      </c>
      <c r="H7" s="18" t="s">
        <v>591</v>
      </c>
      <c r="I7" s="20" t="s">
        <v>592</v>
      </c>
      <c r="J7" s="18" t="s">
        <v>593</v>
      </c>
      <c r="K7" s="20" t="s">
        <v>92</v>
      </c>
      <c r="L7" s="37">
        <v>23540000</v>
      </c>
      <c r="M7" s="38">
        <v>23375000</v>
      </c>
      <c r="N7" s="39">
        <v>0.9929906542056075</v>
      </c>
      <c r="O7" s="20" t="s">
        <v>287</v>
      </c>
      <c r="P7" s="20" t="s">
        <v>287</v>
      </c>
    </row>
    <row r="8" spans="1:16" ht="191.25" x14ac:dyDescent="0.4">
      <c r="A8" s="18" t="s">
        <v>594</v>
      </c>
      <c r="B8" s="18" t="s">
        <v>595</v>
      </c>
      <c r="C8" s="18">
        <v>220</v>
      </c>
      <c r="D8" s="18" t="s">
        <v>570</v>
      </c>
      <c r="E8" s="18" t="s">
        <v>7</v>
      </c>
      <c r="F8" s="19">
        <v>44824</v>
      </c>
      <c r="G8" s="18" t="s">
        <v>596</v>
      </c>
      <c r="H8" s="18" t="s">
        <v>597</v>
      </c>
      <c r="I8" s="20" t="s">
        <v>598</v>
      </c>
      <c r="J8" s="18" t="s">
        <v>599</v>
      </c>
      <c r="K8" s="20" t="s">
        <v>92</v>
      </c>
      <c r="L8" s="37">
        <v>46442000</v>
      </c>
      <c r="M8" s="38">
        <v>46420000</v>
      </c>
      <c r="N8" s="39">
        <v>0.999</v>
      </c>
      <c r="O8" s="20" t="s">
        <v>287</v>
      </c>
      <c r="P8" s="20" t="s">
        <v>287</v>
      </c>
    </row>
    <row r="9" spans="1:16" ht="405" x14ac:dyDescent="0.4">
      <c r="A9" s="18" t="s">
        <v>600</v>
      </c>
      <c r="B9" s="18" t="s">
        <v>601</v>
      </c>
      <c r="C9" s="18">
        <v>207</v>
      </c>
      <c r="D9" s="18" t="s">
        <v>570</v>
      </c>
      <c r="E9" s="18" t="s">
        <v>737</v>
      </c>
      <c r="F9" s="19">
        <v>44830</v>
      </c>
      <c r="G9" s="18" t="s">
        <v>602</v>
      </c>
      <c r="H9" s="18" t="s">
        <v>603</v>
      </c>
      <c r="I9" s="20" t="s">
        <v>604</v>
      </c>
      <c r="J9" s="18" t="s">
        <v>605</v>
      </c>
      <c r="K9" s="20" t="s">
        <v>92</v>
      </c>
      <c r="L9" s="37">
        <v>17083000</v>
      </c>
      <c r="M9" s="38">
        <v>17061000</v>
      </c>
      <c r="N9" s="39">
        <v>0.99871216999356083</v>
      </c>
      <c r="O9" s="20" t="s">
        <v>287</v>
      </c>
      <c r="P9" s="20" t="s">
        <v>287</v>
      </c>
    </row>
    <row r="10" spans="1:16" ht="382.5" x14ac:dyDescent="0.4">
      <c r="A10" s="18" t="s">
        <v>606</v>
      </c>
      <c r="B10" s="18" t="s">
        <v>607</v>
      </c>
      <c r="C10" s="18">
        <v>207</v>
      </c>
      <c r="D10" s="18" t="s">
        <v>570</v>
      </c>
      <c r="E10" s="18" t="s">
        <v>737</v>
      </c>
      <c r="F10" s="19">
        <v>44830</v>
      </c>
      <c r="G10" s="18" t="s">
        <v>608</v>
      </c>
      <c r="H10" s="18" t="s">
        <v>609</v>
      </c>
      <c r="I10" s="20" t="s">
        <v>610</v>
      </c>
      <c r="J10" s="18" t="s">
        <v>611</v>
      </c>
      <c r="K10" s="20" t="s">
        <v>92</v>
      </c>
      <c r="L10" s="37">
        <v>13431000</v>
      </c>
      <c r="M10" s="38">
        <v>13420000</v>
      </c>
      <c r="N10" s="39">
        <v>0.99918099918099923</v>
      </c>
      <c r="O10" s="20" t="s">
        <v>287</v>
      </c>
      <c r="P10" s="20" t="s">
        <v>287</v>
      </c>
    </row>
    <row r="11" spans="1:16" ht="180" x14ac:dyDescent="0.4">
      <c r="A11" s="18" t="s">
        <v>785</v>
      </c>
      <c r="B11" s="18" t="s">
        <v>786</v>
      </c>
      <c r="C11" s="18">
        <v>6</v>
      </c>
      <c r="D11" s="18" t="s">
        <v>787</v>
      </c>
      <c r="E11" s="18" t="s">
        <v>761</v>
      </c>
      <c r="F11" s="19">
        <v>44951</v>
      </c>
      <c r="G11" s="18" t="s">
        <v>788</v>
      </c>
      <c r="H11" s="18" t="s">
        <v>789</v>
      </c>
      <c r="I11" s="20" t="s">
        <v>790</v>
      </c>
      <c r="J11" s="18" t="s">
        <v>791</v>
      </c>
      <c r="K11" s="20" t="s">
        <v>92</v>
      </c>
      <c r="L11" s="37">
        <v>26807000</v>
      </c>
      <c r="M11" s="38">
        <v>26785000</v>
      </c>
      <c r="N11" s="39">
        <v>0.99917931883463273</v>
      </c>
      <c r="O11" s="20" t="s">
        <v>287</v>
      </c>
      <c r="P11" s="20" t="s">
        <v>287</v>
      </c>
    </row>
    <row r="12" spans="1:16" ht="180" x14ac:dyDescent="0.4">
      <c r="A12" s="18" t="s">
        <v>792</v>
      </c>
      <c r="B12" s="18" t="s">
        <v>786</v>
      </c>
      <c r="C12" s="18">
        <v>6</v>
      </c>
      <c r="D12" s="18" t="s">
        <v>787</v>
      </c>
      <c r="E12" s="18" t="s">
        <v>761</v>
      </c>
      <c r="F12" s="19">
        <v>44951</v>
      </c>
      <c r="G12" s="18" t="s">
        <v>793</v>
      </c>
      <c r="H12" s="18" t="s">
        <v>794</v>
      </c>
      <c r="I12" s="20" t="s">
        <v>795</v>
      </c>
      <c r="J12" s="18" t="s">
        <v>796</v>
      </c>
      <c r="K12" s="20" t="s">
        <v>92</v>
      </c>
      <c r="L12" s="37">
        <v>47619000</v>
      </c>
      <c r="M12" s="38">
        <v>47300000</v>
      </c>
      <c r="N12" s="39">
        <v>0.99330099330099331</v>
      </c>
      <c r="O12" s="20" t="s">
        <v>287</v>
      </c>
      <c r="P12" s="20" t="s">
        <v>287</v>
      </c>
    </row>
    <row r="13" spans="1:16" ht="180" x14ac:dyDescent="0.4">
      <c r="A13" s="18" t="s">
        <v>797</v>
      </c>
      <c r="B13" s="18" t="s">
        <v>786</v>
      </c>
      <c r="C13" s="18">
        <v>6</v>
      </c>
      <c r="D13" s="18" t="s">
        <v>787</v>
      </c>
      <c r="E13" s="18" t="s">
        <v>761</v>
      </c>
      <c r="F13" s="19">
        <v>44951</v>
      </c>
      <c r="G13" s="18" t="s">
        <v>798</v>
      </c>
      <c r="H13" s="18" t="s">
        <v>799</v>
      </c>
      <c r="I13" s="20" t="s">
        <v>800</v>
      </c>
      <c r="J13" s="18" t="s">
        <v>801</v>
      </c>
      <c r="K13" s="20" t="s">
        <v>92</v>
      </c>
      <c r="L13" s="37">
        <v>23980000</v>
      </c>
      <c r="M13" s="38">
        <v>21450000</v>
      </c>
      <c r="N13" s="39">
        <v>0.89449541284403666</v>
      </c>
      <c r="O13" s="20" t="s">
        <v>287</v>
      </c>
      <c r="P13" s="20" t="s">
        <v>287</v>
      </c>
    </row>
    <row r="14" spans="1:16" ht="180" x14ac:dyDescent="0.4">
      <c r="A14" s="18" t="s">
        <v>802</v>
      </c>
      <c r="B14" s="18" t="s">
        <v>786</v>
      </c>
      <c r="C14" s="18">
        <v>6</v>
      </c>
      <c r="D14" s="18" t="s">
        <v>787</v>
      </c>
      <c r="E14" s="18" t="s">
        <v>761</v>
      </c>
      <c r="F14" s="19">
        <v>44951</v>
      </c>
      <c r="G14" s="18" t="s">
        <v>803</v>
      </c>
      <c r="H14" s="18" t="s">
        <v>804</v>
      </c>
      <c r="I14" s="20" t="s">
        <v>805</v>
      </c>
      <c r="J14" s="18" t="s">
        <v>806</v>
      </c>
      <c r="K14" s="20" t="s">
        <v>92</v>
      </c>
      <c r="L14" s="37">
        <v>46684000</v>
      </c>
      <c r="M14" s="38">
        <v>46200000</v>
      </c>
      <c r="N14" s="39">
        <v>0.98963242224316683</v>
      </c>
      <c r="O14" s="20" t="s">
        <v>287</v>
      </c>
      <c r="P14" s="20" t="s">
        <v>287</v>
      </c>
    </row>
    <row r="15" spans="1:16" ht="180" x14ac:dyDescent="0.4">
      <c r="A15" s="18" t="s">
        <v>807</v>
      </c>
      <c r="B15" s="18" t="s">
        <v>786</v>
      </c>
      <c r="C15" s="18">
        <v>6</v>
      </c>
      <c r="D15" s="18" t="s">
        <v>787</v>
      </c>
      <c r="E15" s="18" t="s">
        <v>761</v>
      </c>
      <c r="F15" s="19">
        <v>44951</v>
      </c>
      <c r="G15" s="18" t="s">
        <v>808</v>
      </c>
      <c r="H15" s="18" t="s">
        <v>809</v>
      </c>
      <c r="I15" s="20" t="s">
        <v>810</v>
      </c>
      <c r="J15" s="18" t="s">
        <v>811</v>
      </c>
      <c r="K15" s="20" t="s">
        <v>92</v>
      </c>
      <c r="L15" s="37">
        <v>44858000</v>
      </c>
      <c r="M15" s="38">
        <v>44770000</v>
      </c>
      <c r="N15" s="39">
        <v>0.99803825404610103</v>
      </c>
      <c r="O15" s="20" t="s">
        <v>287</v>
      </c>
      <c r="P15" s="20" t="s">
        <v>287</v>
      </c>
    </row>
    <row r="16" spans="1:16" ht="187.5" customHeight="1" x14ac:dyDescent="0.4">
      <c r="A16" s="18" t="s">
        <v>847</v>
      </c>
      <c r="B16" s="18" t="s">
        <v>554</v>
      </c>
      <c r="C16" s="18">
        <v>365</v>
      </c>
      <c r="D16" s="18" t="s">
        <v>555</v>
      </c>
      <c r="E16" s="18" t="s">
        <v>747</v>
      </c>
      <c r="F16" s="19">
        <v>45008</v>
      </c>
      <c r="G16" s="18" t="s">
        <v>556</v>
      </c>
      <c r="H16" s="18" t="s">
        <v>557</v>
      </c>
      <c r="I16" s="20" t="s">
        <v>558</v>
      </c>
      <c r="J16" s="18" t="s">
        <v>848</v>
      </c>
      <c r="K16" s="18" t="s">
        <v>560</v>
      </c>
      <c r="L16" s="45">
        <v>189728000</v>
      </c>
      <c r="M16" s="45">
        <v>188100000</v>
      </c>
      <c r="N16" s="46">
        <v>0.99141929499072357</v>
      </c>
      <c r="O16" s="18" t="s">
        <v>287</v>
      </c>
      <c r="P16" s="18" t="s">
        <v>287</v>
      </c>
    </row>
    <row r="17" spans="1:16" ht="207.75" customHeight="1" x14ac:dyDescent="0.4">
      <c r="A17" s="18" t="s">
        <v>849</v>
      </c>
      <c r="B17" s="18" t="s">
        <v>850</v>
      </c>
      <c r="C17" s="18">
        <v>302</v>
      </c>
      <c r="D17" s="18" t="s">
        <v>555</v>
      </c>
      <c r="E17" s="18" t="s">
        <v>851</v>
      </c>
      <c r="F17" s="19">
        <v>44986</v>
      </c>
      <c r="G17" s="18" t="s">
        <v>852</v>
      </c>
      <c r="H17" s="18" t="s">
        <v>853</v>
      </c>
      <c r="I17" s="20" t="s">
        <v>854</v>
      </c>
      <c r="J17" s="18" t="s">
        <v>855</v>
      </c>
      <c r="K17" s="18" t="s">
        <v>560</v>
      </c>
      <c r="L17" s="45">
        <v>27247000</v>
      </c>
      <c r="M17" s="45">
        <v>27170000</v>
      </c>
      <c r="N17" s="46">
        <v>0.99717400080742835</v>
      </c>
      <c r="O17" s="18" t="s">
        <v>287</v>
      </c>
      <c r="P17" s="18" t="s">
        <v>287</v>
      </c>
    </row>
  </sheetData>
  <autoFilter ref="A1:P10"/>
  <phoneticPr fontId="4"/>
  <hyperlinks>
    <hyperlink ref="P6" r:id="rId1"/>
  </hyperlinks>
  <pageMargins left="0.27559055118110237" right="0.27559055118110237" top="0.82677165354330717" bottom="0.39370078740157483" header="0.51181102362204722" footer="0.19685039370078741"/>
  <pageSetup paperSize="9" scale="61" fitToHeight="0" orientation="landscape" r:id="rId2"/>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S261"/>
  <sheetViews>
    <sheetView tabSelected="1" view="pageBreakPreview" zoomScale="71" zoomScaleNormal="85" zoomScaleSheetLayoutView="71" workbookViewId="0">
      <pane xSplit="1" ySplit="1" topLeftCell="B256" activePane="bottomRight" state="frozen"/>
      <selection activeCell="M2" sqref="M2"/>
      <selection pane="topRight" activeCell="M2" sqref="M2"/>
      <selection pane="bottomLeft" activeCell="M2" sqref="M2"/>
      <selection pane="bottomRight" activeCell="A244" sqref="A244"/>
    </sheetView>
  </sheetViews>
  <sheetFormatPr defaultRowHeight="46.5" customHeight="1" x14ac:dyDescent="0.4"/>
  <cols>
    <col min="1" max="1" width="20.625" style="7" customWidth="1"/>
    <col min="2" max="2" width="14.875" style="7" customWidth="1"/>
    <col min="3" max="3" width="4.75" style="7" customWidth="1"/>
    <col min="4" max="4" width="10.5" style="7" customWidth="1"/>
    <col min="5" max="5" width="21.875" style="7" customWidth="1"/>
    <col min="6" max="6" width="12.75" style="2" bestFit="1" customWidth="1"/>
    <col min="7" max="7" width="18.375" style="7" customWidth="1"/>
    <col min="8" max="8" width="14.625" style="7" customWidth="1"/>
    <col min="9" max="9" width="14.625" style="8" customWidth="1"/>
    <col min="10" max="10" width="31.875" style="7" customWidth="1"/>
    <col min="11" max="11" width="10.75" style="8" customWidth="1"/>
    <col min="12" max="13" width="9.375" style="1" customWidth="1"/>
    <col min="14" max="14" width="6.25" style="14" customWidth="1"/>
    <col min="15" max="15" width="5.75" style="8" customWidth="1"/>
    <col min="16" max="16" width="10.125" style="8" customWidth="1"/>
    <col min="17" max="18" width="10.375" style="7" customWidth="1"/>
    <col min="19" max="19" width="3" style="7" bestFit="1" customWidth="1"/>
    <col min="20" max="257" width="9" style="7"/>
    <col min="258" max="258" width="20.625" style="7" customWidth="1"/>
    <col min="259" max="259" width="14.875" style="7" customWidth="1"/>
    <col min="260" max="260" width="4.75" style="7" customWidth="1"/>
    <col min="261" max="261" width="10.5" style="7" customWidth="1"/>
    <col min="262" max="262" width="18.5" style="7" customWidth="1"/>
    <col min="263" max="263" width="9.5" style="7" customWidth="1"/>
    <col min="264" max="264" width="18.375" style="7" customWidth="1"/>
    <col min="265" max="265" width="14.625" style="7" customWidth="1"/>
    <col min="266" max="266" width="31.875" style="7" customWidth="1"/>
    <col min="267" max="269" width="9.375" style="7" customWidth="1"/>
    <col min="270" max="270" width="6.25" style="7" customWidth="1"/>
    <col min="271" max="271" width="5.75" style="7" customWidth="1"/>
    <col min="272" max="272" width="10.125" style="7" customWidth="1"/>
    <col min="273" max="513" width="9" style="7"/>
    <col min="514" max="514" width="20.625" style="7" customWidth="1"/>
    <col min="515" max="515" width="14.875" style="7" customWidth="1"/>
    <col min="516" max="516" width="4.75" style="7" customWidth="1"/>
    <col min="517" max="517" width="10.5" style="7" customWidth="1"/>
    <col min="518" max="518" width="18.5" style="7" customWidth="1"/>
    <col min="519" max="519" width="9.5" style="7" customWidth="1"/>
    <col min="520" max="520" width="18.375" style="7" customWidth="1"/>
    <col min="521" max="521" width="14.625" style="7" customWidth="1"/>
    <col min="522" max="522" width="31.875" style="7" customWidth="1"/>
    <col min="523" max="525" width="9.375" style="7" customWidth="1"/>
    <col min="526" max="526" width="6.25" style="7" customWidth="1"/>
    <col min="527" max="527" width="5.75" style="7" customWidth="1"/>
    <col min="528" max="528" width="10.125" style="7" customWidth="1"/>
    <col min="529" max="769" width="9" style="7"/>
    <col min="770" max="770" width="20.625" style="7" customWidth="1"/>
    <col min="771" max="771" width="14.875" style="7" customWidth="1"/>
    <col min="772" max="772" width="4.75" style="7" customWidth="1"/>
    <col min="773" max="773" width="10.5" style="7" customWidth="1"/>
    <col min="774" max="774" width="18.5" style="7" customWidth="1"/>
    <col min="775" max="775" width="9.5" style="7" customWidth="1"/>
    <col min="776" max="776" width="18.375" style="7" customWidth="1"/>
    <col min="777" max="777" width="14.625" style="7" customWidth="1"/>
    <col min="778" max="778" width="31.875" style="7" customWidth="1"/>
    <col min="779" max="781" width="9.375" style="7" customWidth="1"/>
    <col min="782" max="782" width="6.25" style="7" customWidth="1"/>
    <col min="783" max="783" width="5.75" style="7" customWidth="1"/>
    <col min="784" max="784" width="10.125" style="7" customWidth="1"/>
    <col min="785" max="1025" width="9" style="7"/>
    <col min="1026" max="1026" width="20.625" style="7" customWidth="1"/>
    <col min="1027" max="1027" width="14.875" style="7" customWidth="1"/>
    <col min="1028" max="1028" width="4.75" style="7" customWidth="1"/>
    <col min="1029" max="1029" width="10.5" style="7" customWidth="1"/>
    <col min="1030" max="1030" width="18.5" style="7" customWidth="1"/>
    <col min="1031" max="1031" width="9.5" style="7" customWidth="1"/>
    <col min="1032" max="1032" width="18.375" style="7" customWidth="1"/>
    <col min="1033" max="1033" width="14.625" style="7" customWidth="1"/>
    <col min="1034" max="1034" width="31.875" style="7" customWidth="1"/>
    <col min="1035" max="1037" width="9.375" style="7" customWidth="1"/>
    <col min="1038" max="1038" width="6.25" style="7" customWidth="1"/>
    <col min="1039" max="1039" width="5.75" style="7" customWidth="1"/>
    <col min="1040" max="1040" width="10.125" style="7" customWidth="1"/>
    <col min="1041" max="1281" width="9" style="7"/>
    <col min="1282" max="1282" width="20.625" style="7" customWidth="1"/>
    <col min="1283" max="1283" width="14.875" style="7" customWidth="1"/>
    <col min="1284" max="1284" width="4.75" style="7" customWidth="1"/>
    <col min="1285" max="1285" width="10.5" style="7" customWidth="1"/>
    <col min="1286" max="1286" width="18.5" style="7" customWidth="1"/>
    <col min="1287" max="1287" width="9.5" style="7" customWidth="1"/>
    <col min="1288" max="1288" width="18.375" style="7" customWidth="1"/>
    <col min="1289" max="1289" width="14.625" style="7" customWidth="1"/>
    <col min="1290" max="1290" width="31.875" style="7" customWidth="1"/>
    <col min="1291" max="1293" width="9.375" style="7" customWidth="1"/>
    <col min="1294" max="1294" width="6.25" style="7" customWidth="1"/>
    <col min="1295" max="1295" width="5.75" style="7" customWidth="1"/>
    <col min="1296" max="1296" width="10.125" style="7" customWidth="1"/>
    <col min="1297" max="1537" width="9" style="7"/>
    <col min="1538" max="1538" width="20.625" style="7" customWidth="1"/>
    <col min="1539" max="1539" width="14.875" style="7" customWidth="1"/>
    <col min="1540" max="1540" width="4.75" style="7" customWidth="1"/>
    <col min="1541" max="1541" width="10.5" style="7" customWidth="1"/>
    <col min="1542" max="1542" width="18.5" style="7" customWidth="1"/>
    <col min="1543" max="1543" width="9.5" style="7" customWidth="1"/>
    <col min="1544" max="1544" width="18.375" style="7" customWidth="1"/>
    <col min="1545" max="1545" width="14.625" style="7" customWidth="1"/>
    <col min="1546" max="1546" width="31.875" style="7" customWidth="1"/>
    <col min="1547" max="1549" width="9.375" style="7" customWidth="1"/>
    <col min="1550" max="1550" width="6.25" style="7" customWidth="1"/>
    <col min="1551" max="1551" width="5.75" style="7" customWidth="1"/>
    <col min="1552" max="1552" width="10.125" style="7" customWidth="1"/>
    <col min="1553" max="1793" width="9" style="7"/>
    <col min="1794" max="1794" width="20.625" style="7" customWidth="1"/>
    <col min="1795" max="1795" width="14.875" style="7" customWidth="1"/>
    <col min="1796" max="1796" width="4.75" style="7" customWidth="1"/>
    <col min="1797" max="1797" width="10.5" style="7" customWidth="1"/>
    <col min="1798" max="1798" width="18.5" style="7" customWidth="1"/>
    <col min="1799" max="1799" width="9.5" style="7" customWidth="1"/>
    <col min="1800" max="1800" width="18.375" style="7" customWidth="1"/>
    <col min="1801" max="1801" width="14.625" style="7" customWidth="1"/>
    <col min="1802" max="1802" width="31.875" style="7" customWidth="1"/>
    <col min="1803" max="1805" width="9.375" style="7" customWidth="1"/>
    <col min="1806" max="1806" width="6.25" style="7" customWidth="1"/>
    <col min="1807" max="1807" width="5.75" style="7" customWidth="1"/>
    <col min="1808" max="1808" width="10.125" style="7" customWidth="1"/>
    <col min="1809" max="2049" width="9" style="7"/>
    <col min="2050" max="2050" width="20.625" style="7" customWidth="1"/>
    <col min="2051" max="2051" width="14.875" style="7" customWidth="1"/>
    <col min="2052" max="2052" width="4.75" style="7" customWidth="1"/>
    <col min="2053" max="2053" width="10.5" style="7" customWidth="1"/>
    <col min="2054" max="2054" width="18.5" style="7" customWidth="1"/>
    <col min="2055" max="2055" width="9.5" style="7" customWidth="1"/>
    <col min="2056" max="2056" width="18.375" style="7" customWidth="1"/>
    <col min="2057" max="2057" width="14.625" style="7" customWidth="1"/>
    <col min="2058" max="2058" width="31.875" style="7" customWidth="1"/>
    <col min="2059" max="2061" width="9.375" style="7" customWidth="1"/>
    <col min="2062" max="2062" width="6.25" style="7" customWidth="1"/>
    <col min="2063" max="2063" width="5.75" style="7" customWidth="1"/>
    <col min="2064" max="2064" width="10.125" style="7" customWidth="1"/>
    <col min="2065" max="2305" width="9" style="7"/>
    <col min="2306" max="2306" width="20.625" style="7" customWidth="1"/>
    <col min="2307" max="2307" width="14.875" style="7" customWidth="1"/>
    <col min="2308" max="2308" width="4.75" style="7" customWidth="1"/>
    <col min="2309" max="2309" width="10.5" style="7" customWidth="1"/>
    <col min="2310" max="2310" width="18.5" style="7" customWidth="1"/>
    <col min="2311" max="2311" width="9.5" style="7" customWidth="1"/>
    <col min="2312" max="2312" width="18.375" style="7" customWidth="1"/>
    <col min="2313" max="2313" width="14.625" style="7" customWidth="1"/>
    <col min="2314" max="2314" width="31.875" style="7" customWidth="1"/>
    <col min="2315" max="2317" width="9.375" style="7" customWidth="1"/>
    <col min="2318" max="2318" width="6.25" style="7" customWidth="1"/>
    <col min="2319" max="2319" width="5.75" style="7" customWidth="1"/>
    <col min="2320" max="2320" width="10.125" style="7" customWidth="1"/>
    <col min="2321" max="2561" width="9" style="7"/>
    <col min="2562" max="2562" width="20.625" style="7" customWidth="1"/>
    <col min="2563" max="2563" width="14.875" style="7" customWidth="1"/>
    <col min="2564" max="2564" width="4.75" style="7" customWidth="1"/>
    <col min="2565" max="2565" width="10.5" style="7" customWidth="1"/>
    <col min="2566" max="2566" width="18.5" style="7" customWidth="1"/>
    <col min="2567" max="2567" width="9.5" style="7" customWidth="1"/>
    <col min="2568" max="2568" width="18.375" style="7" customWidth="1"/>
    <col min="2569" max="2569" width="14.625" style="7" customWidth="1"/>
    <col min="2570" max="2570" width="31.875" style="7" customWidth="1"/>
    <col min="2571" max="2573" width="9.375" style="7" customWidth="1"/>
    <col min="2574" max="2574" width="6.25" style="7" customWidth="1"/>
    <col min="2575" max="2575" width="5.75" style="7" customWidth="1"/>
    <col min="2576" max="2576" width="10.125" style="7" customWidth="1"/>
    <col min="2577" max="2817" width="9" style="7"/>
    <col min="2818" max="2818" width="20.625" style="7" customWidth="1"/>
    <col min="2819" max="2819" width="14.875" style="7" customWidth="1"/>
    <col min="2820" max="2820" width="4.75" style="7" customWidth="1"/>
    <col min="2821" max="2821" width="10.5" style="7" customWidth="1"/>
    <col min="2822" max="2822" width="18.5" style="7" customWidth="1"/>
    <col min="2823" max="2823" width="9.5" style="7" customWidth="1"/>
    <col min="2824" max="2824" width="18.375" style="7" customWidth="1"/>
    <col min="2825" max="2825" width="14.625" style="7" customWidth="1"/>
    <col min="2826" max="2826" width="31.875" style="7" customWidth="1"/>
    <col min="2827" max="2829" width="9.375" style="7" customWidth="1"/>
    <col min="2830" max="2830" width="6.25" style="7" customWidth="1"/>
    <col min="2831" max="2831" width="5.75" style="7" customWidth="1"/>
    <col min="2832" max="2832" width="10.125" style="7" customWidth="1"/>
    <col min="2833" max="3073" width="9" style="7"/>
    <col min="3074" max="3074" width="20.625" style="7" customWidth="1"/>
    <col min="3075" max="3075" width="14.875" style="7" customWidth="1"/>
    <col min="3076" max="3076" width="4.75" style="7" customWidth="1"/>
    <col min="3077" max="3077" width="10.5" style="7" customWidth="1"/>
    <col min="3078" max="3078" width="18.5" style="7" customWidth="1"/>
    <col min="3079" max="3079" width="9.5" style="7" customWidth="1"/>
    <col min="3080" max="3080" width="18.375" style="7" customWidth="1"/>
    <col min="3081" max="3081" width="14.625" style="7" customWidth="1"/>
    <col min="3082" max="3082" width="31.875" style="7" customWidth="1"/>
    <col min="3083" max="3085" width="9.375" style="7" customWidth="1"/>
    <col min="3086" max="3086" width="6.25" style="7" customWidth="1"/>
    <col min="3087" max="3087" width="5.75" style="7" customWidth="1"/>
    <col min="3088" max="3088" width="10.125" style="7" customWidth="1"/>
    <col min="3089" max="3329" width="9" style="7"/>
    <col min="3330" max="3330" width="20.625" style="7" customWidth="1"/>
    <col min="3331" max="3331" width="14.875" style="7" customWidth="1"/>
    <col min="3332" max="3332" width="4.75" style="7" customWidth="1"/>
    <col min="3333" max="3333" width="10.5" style="7" customWidth="1"/>
    <col min="3334" max="3334" width="18.5" style="7" customWidth="1"/>
    <col min="3335" max="3335" width="9.5" style="7" customWidth="1"/>
    <col min="3336" max="3336" width="18.375" style="7" customWidth="1"/>
    <col min="3337" max="3337" width="14.625" style="7" customWidth="1"/>
    <col min="3338" max="3338" width="31.875" style="7" customWidth="1"/>
    <col min="3339" max="3341" width="9.375" style="7" customWidth="1"/>
    <col min="3342" max="3342" width="6.25" style="7" customWidth="1"/>
    <col min="3343" max="3343" width="5.75" style="7" customWidth="1"/>
    <col min="3344" max="3344" width="10.125" style="7" customWidth="1"/>
    <col min="3345" max="3585" width="9" style="7"/>
    <col min="3586" max="3586" width="20.625" style="7" customWidth="1"/>
    <col min="3587" max="3587" width="14.875" style="7" customWidth="1"/>
    <col min="3588" max="3588" width="4.75" style="7" customWidth="1"/>
    <col min="3589" max="3589" width="10.5" style="7" customWidth="1"/>
    <col min="3590" max="3590" width="18.5" style="7" customWidth="1"/>
    <col min="3591" max="3591" width="9.5" style="7" customWidth="1"/>
    <col min="3592" max="3592" width="18.375" style="7" customWidth="1"/>
    <col min="3593" max="3593" width="14.625" style="7" customWidth="1"/>
    <col min="3594" max="3594" width="31.875" style="7" customWidth="1"/>
    <col min="3595" max="3597" width="9.375" style="7" customWidth="1"/>
    <col min="3598" max="3598" width="6.25" style="7" customWidth="1"/>
    <col min="3599" max="3599" width="5.75" style="7" customWidth="1"/>
    <col min="3600" max="3600" width="10.125" style="7" customWidth="1"/>
    <col min="3601" max="3841" width="9" style="7"/>
    <col min="3842" max="3842" width="20.625" style="7" customWidth="1"/>
    <col min="3843" max="3843" width="14.875" style="7" customWidth="1"/>
    <col min="3844" max="3844" width="4.75" style="7" customWidth="1"/>
    <col min="3845" max="3845" width="10.5" style="7" customWidth="1"/>
    <col min="3846" max="3846" width="18.5" style="7" customWidth="1"/>
    <col min="3847" max="3847" width="9.5" style="7" customWidth="1"/>
    <col min="3848" max="3848" width="18.375" style="7" customWidth="1"/>
    <col min="3849" max="3849" width="14.625" style="7" customWidth="1"/>
    <col min="3850" max="3850" width="31.875" style="7" customWidth="1"/>
    <col min="3851" max="3853" width="9.375" style="7" customWidth="1"/>
    <col min="3854" max="3854" width="6.25" style="7" customWidth="1"/>
    <col min="3855" max="3855" width="5.75" style="7" customWidth="1"/>
    <col min="3856" max="3856" width="10.125" style="7" customWidth="1"/>
    <col min="3857" max="4097" width="9" style="7"/>
    <col min="4098" max="4098" width="20.625" style="7" customWidth="1"/>
    <col min="4099" max="4099" width="14.875" style="7" customWidth="1"/>
    <col min="4100" max="4100" width="4.75" style="7" customWidth="1"/>
    <col min="4101" max="4101" width="10.5" style="7" customWidth="1"/>
    <col min="4102" max="4102" width="18.5" style="7" customWidth="1"/>
    <col min="4103" max="4103" width="9.5" style="7" customWidth="1"/>
    <col min="4104" max="4104" width="18.375" style="7" customWidth="1"/>
    <col min="4105" max="4105" width="14.625" style="7" customWidth="1"/>
    <col min="4106" max="4106" width="31.875" style="7" customWidth="1"/>
    <col min="4107" max="4109" width="9.375" style="7" customWidth="1"/>
    <col min="4110" max="4110" width="6.25" style="7" customWidth="1"/>
    <col min="4111" max="4111" width="5.75" style="7" customWidth="1"/>
    <col min="4112" max="4112" width="10.125" style="7" customWidth="1"/>
    <col min="4113" max="4353" width="9" style="7"/>
    <col min="4354" max="4354" width="20.625" style="7" customWidth="1"/>
    <col min="4355" max="4355" width="14.875" style="7" customWidth="1"/>
    <col min="4356" max="4356" width="4.75" style="7" customWidth="1"/>
    <col min="4357" max="4357" width="10.5" style="7" customWidth="1"/>
    <col min="4358" max="4358" width="18.5" style="7" customWidth="1"/>
    <col min="4359" max="4359" width="9.5" style="7" customWidth="1"/>
    <col min="4360" max="4360" width="18.375" style="7" customWidth="1"/>
    <col min="4361" max="4361" width="14.625" style="7" customWidth="1"/>
    <col min="4362" max="4362" width="31.875" style="7" customWidth="1"/>
    <col min="4363" max="4365" width="9.375" style="7" customWidth="1"/>
    <col min="4366" max="4366" width="6.25" style="7" customWidth="1"/>
    <col min="4367" max="4367" width="5.75" style="7" customWidth="1"/>
    <col min="4368" max="4368" width="10.125" style="7" customWidth="1"/>
    <col min="4369" max="4609" width="9" style="7"/>
    <col min="4610" max="4610" width="20.625" style="7" customWidth="1"/>
    <col min="4611" max="4611" width="14.875" style="7" customWidth="1"/>
    <col min="4612" max="4612" width="4.75" style="7" customWidth="1"/>
    <col min="4613" max="4613" width="10.5" style="7" customWidth="1"/>
    <col min="4614" max="4614" width="18.5" style="7" customWidth="1"/>
    <col min="4615" max="4615" width="9.5" style="7" customWidth="1"/>
    <col min="4616" max="4616" width="18.375" style="7" customWidth="1"/>
    <col min="4617" max="4617" width="14.625" style="7" customWidth="1"/>
    <col min="4618" max="4618" width="31.875" style="7" customWidth="1"/>
    <col min="4619" max="4621" width="9.375" style="7" customWidth="1"/>
    <col min="4622" max="4622" width="6.25" style="7" customWidth="1"/>
    <col min="4623" max="4623" width="5.75" style="7" customWidth="1"/>
    <col min="4624" max="4624" width="10.125" style="7" customWidth="1"/>
    <col min="4625" max="4865" width="9" style="7"/>
    <col min="4866" max="4866" width="20.625" style="7" customWidth="1"/>
    <col min="4867" max="4867" width="14.875" style="7" customWidth="1"/>
    <col min="4868" max="4868" width="4.75" style="7" customWidth="1"/>
    <col min="4869" max="4869" width="10.5" style="7" customWidth="1"/>
    <col min="4870" max="4870" width="18.5" style="7" customWidth="1"/>
    <col min="4871" max="4871" width="9.5" style="7" customWidth="1"/>
    <col min="4872" max="4872" width="18.375" style="7" customWidth="1"/>
    <col min="4873" max="4873" width="14.625" style="7" customWidth="1"/>
    <col min="4874" max="4874" width="31.875" style="7" customWidth="1"/>
    <col min="4875" max="4877" width="9.375" style="7" customWidth="1"/>
    <col min="4878" max="4878" width="6.25" style="7" customWidth="1"/>
    <col min="4879" max="4879" width="5.75" style="7" customWidth="1"/>
    <col min="4880" max="4880" width="10.125" style="7" customWidth="1"/>
    <col min="4881" max="5121" width="9" style="7"/>
    <col min="5122" max="5122" width="20.625" style="7" customWidth="1"/>
    <col min="5123" max="5123" width="14.875" style="7" customWidth="1"/>
    <col min="5124" max="5124" width="4.75" style="7" customWidth="1"/>
    <col min="5125" max="5125" width="10.5" style="7" customWidth="1"/>
    <col min="5126" max="5126" width="18.5" style="7" customWidth="1"/>
    <col min="5127" max="5127" width="9.5" style="7" customWidth="1"/>
    <col min="5128" max="5128" width="18.375" style="7" customWidth="1"/>
    <col min="5129" max="5129" width="14.625" style="7" customWidth="1"/>
    <col min="5130" max="5130" width="31.875" style="7" customWidth="1"/>
    <col min="5131" max="5133" width="9.375" style="7" customWidth="1"/>
    <col min="5134" max="5134" width="6.25" style="7" customWidth="1"/>
    <col min="5135" max="5135" width="5.75" style="7" customWidth="1"/>
    <col min="5136" max="5136" width="10.125" style="7" customWidth="1"/>
    <col min="5137" max="5377" width="9" style="7"/>
    <col min="5378" max="5378" width="20.625" style="7" customWidth="1"/>
    <col min="5379" max="5379" width="14.875" style="7" customWidth="1"/>
    <col min="5380" max="5380" width="4.75" style="7" customWidth="1"/>
    <col min="5381" max="5381" width="10.5" style="7" customWidth="1"/>
    <col min="5382" max="5382" width="18.5" style="7" customWidth="1"/>
    <col min="5383" max="5383" width="9.5" style="7" customWidth="1"/>
    <col min="5384" max="5384" width="18.375" style="7" customWidth="1"/>
    <col min="5385" max="5385" width="14.625" style="7" customWidth="1"/>
    <col min="5386" max="5386" width="31.875" style="7" customWidth="1"/>
    <col min="5387" max="5389" width="9.375" style="7" customWidth="1"/>
    <col min="5390" max="5390" width="6.25" style="7" customWidth="1"/>
    <col min="5391" max="5391" width="5.75" style="7" customWidth="1"/>
    <col min="5392" max="5392" width="10.125" style="7" customWidth="1"/>
    <col min="5393" max="5633" width="9" style="7"/>
    <col min="5634" max="5634" width="20.625" style="7" customWidth="1"/>
    <col min="5635" max="5635" width="14.875" style="7" customWidth="1"/>
    <col min="5636" max="5636" width="4.75" style="7" customWidth="1"/>
    <col min="5637" max="5637" width="10.5" style="7" customWidth="1"/>
    <col min="5638" max="5638" width="18.5" style="7" customWidth="1"/>
    <col min="5639" max="5639" width="9.5" style="7" customWidth="1"/>
    <col min="5640" max="5640" width="18.375" style="7" customWidth="1"/>
    <col min="5641" max="5641" width="14.625" style="7" customWidth="1"/>
    <col min="5642" max="5642" width="31.875" style="7" customWidth="1"/>
    <col min="5643" max="5645" width="9.375" style="7" customWidth="1"/>
    <col min="5646" max="5646" width="6.25" style="7" customWidth="1"/>
    <col min="5647" max="5647" width="5.75" style="7" customWidth="1"/>
    <col min="5648" max="5648" width="10.125" style="7" customWidth="1"/>
    <col min="5649" max="5889" width="9" style="7"/>
    <col min="5890" max="5890" width="20.625" style="7" customWidth="1"/>
    <col min="5891" max="5891" width="14.875" style="7" customWidth="1"/>
    <col min="5892" max="5892" width="4.75" style="7" customWidth="1"/>
    <col min="5893" max="5893" width="10.5" style="7" customWidth="1"/>
    <col min="5894" max="5894" width="18.5" style="7" customWidth="1"/>
    <col min="5895" max="5895" width="9.5" style="7" customWidth="1"/>
    <col min="5896" max="5896" width="18.375" style="7" customWidth="1"/>
    <col min="5897" max="5897" width="14.625" style="7" customWidth="1"/>
    <col min="5898" max="5898" width="31.875" style="7" customWidth="1"/>
    <col min="5899" max="5901" width="9.375" style="7" customWidth="1"/>
    <col min="5902" max="5902" width="6.25" style="7" customWidth="1"/>
    <col min="5903" max="5903" width="5.75" style="7" customWidth="1"/>
    <col min="5904" max="5904" width="10.125" style="7" customWidth="1"/>
    <col min="5905" max="6145" width="9" style="7"/>
    <col min="6146" max="6146" width="20.625" style="7" customWidth="1"/>
    <col min="6147" max="6147" width="14.875" style="7" customWidth="1"/>
    <col min="6148" max="6148" width="4.75" style="7" customWidth="1"/>
    <col min="6149" max="6149" width="10.5" style="7" customWidth="1"/>
    <col min="6150" max="6150" width="18.5" style="7" customWidth="1"/>
    <col min="6151" max="6151" width="9.5" style="7" customWidth="1"/>
    <col min="6152" max="6152" width="18.375" style="7" customWidth="1"/>
    <col min="6153" max="6153" width="14.625" style="7" customWidth="1"/>
    <col min="6154" max="6154" width="31.875" style="7" customWidth="1"/>
    <col min="6155" max="6157" width="9.375" style="7" customWidth="1"/>
    <col min="6158" max="6158" width="6.25" style="7" customWidth="1"/>
    <col min="6159" max="6159" width="5.75" style="7" customWidth="1"/>
    <col min="6160" max="6160" width="10.125" style="7" customWidth="1"/>
    <col min="6161" max="6401" width="9" style="7"/>
    <col min="6402" max="6402" width="20.625" style="7" customWidth="1"/>
    <col min="6403" max="6403" width="14.875" style="7" customWidth="1"/>
    <col min="6404" max="6404" width="4.75" style="7" customWidth="1"/>
    <col min="6405" max="6405" width="10.5" style="7" customWidth="1"/>
    <col min="6406" max="6406" width="18.5" style="7" customWidth="1"/>
    <col min="6407" max="6407" width="9.5" style="7" customWidth="1"/>
    <col min="6408" max="6408" width="18.375" style="7" customWidth="1"/>
    <col min="6409" max="6409" width="14.625" style="7" customWidth="1"/>
    <col min="6410" max="6410" width="31.875" style="7" customWidth="1"/>
    <col min="6411" max="6413" width="9.375" style="7" customWidth="1"/>
    <col min="6414" max="6414" width="6.25" style="7" customWidth="1"/>
    <col min="6415" max="6415" width="5.75" style="7" customWidth="1"/>
    <col min="6416" max="6416" width="10.125" style="7" customWidth="1"/>
    <col min="6417" max="6657" width="9" style="7"/>
    <col min="6658" max="6658" width="20.625" style="7" customWidth="1"/>
    <col min="6659" max="6659" width="14.875" style="7" customWidth="1"/>
    <col min="6660" max="6660" width="4.75" style="7" customWidth="1"/>
    <col min="6661" max="6661" width="10.5" style="7" customWidth="1"/>
    <col min="6662" max="6662" width="18.5" style="7" customWidth="1"/>
    <col min="6663" max="6663" width="9.5" style="7" customWidth="1"/>
    <col min="6664" max="6664" width="18.375" style="7" customWidth="1"/>
    <col min="6665" max="6665" width="14.625" style="7" customWidth="1"/>
    <col min="6666" max="6666" width="31.875" style="7" customWidth="1"/>
    <col min="6667" max="6669" width="9.375" style="7" customWidth="1"/>
    <col min="6670" max="6670" width="6.25" style="7" customWidth="1"/>
    <col min="6671" max="6671" width="5.75" style="7" customWidth="1"/>
    <col min="6672" max="6672" width="10.125" style="7" customWidth="1"/>
    <col min="6673" max="6913" width="9" style="7"/>
    <col min="6914" max="6914" width="20.625" style="7" customWidth="1"/>
    <col min="6915" max="6915" width="14.875" style="7" customWidth="1"/>
    <col min="6916" max="6916" width="4.75" style="7" customWidth="1"/>
    <col min="6917" max="6917" width="10.5" style="7" customWidth="1"/>
    <col min="6918" max="6918" width="18.5" style="7" customWidth="1"/>
    <col min="6919" max="6919" width="9.5" style="7" customWidth="1"/>
    <col min="6920" max="6920" width="18.375" style="7" customWidth="1"/>
    <col min="6921" max="6921" width="14.625" style="7" customWidth="1"/>
    <col min="6922" max="6922" width="31.875" style="7" customWidth="1"/>
    <col min="6923" max="6925" width="9.375" style="7" customWidth="1"/>
    <col min="6926" max="6926" width="6.25" style="7" customWidth="1"/>
    <col min="6927" max="6927" width="5.75" style="7" customWidth="1"/>
    <col min="6928" max="6928" width="10.125" style="7" customWidth="1"/>
    <col min="6929" max="7169" width="9" style="7"/>
    <col min="7170" max="7170" width="20.625" style="7" customWidth="1"/>
    <col min="7171" max="7171" width="14.875" style="7" customWidth="1"/>
    <col min="7172" max="7172" width="4.75" style="7" customWidth="1"/>
    <col min="7173" max="7173" width="10.5" style="7" customWidth="1"/>
    <col min="7174" max="7174" width="18.5" style="7" customWidth="1"/>
    <col min="7175" max="7175" width="9.5" style="7" customWidth="1"/>
    <col min="7176" max="7176" width="18.375" style="7" customWidth="1"/>
    <col min="7177" max="7177" width="14.625" style="7" customWidth="1"/>
    <col min="7178" max="7178" width="31.875" style="7" customWidth="1"/>
    <col min="7179" max="7181" width="9.375" style="7" customWidth="1"/>
    <col min="7182" max="7182" width="6.25" style="7" customWidth="1"/>
    <col min="7183" max="7183" width="5.75" style="7" customWidth="1"/>
    <col min="7184" max="7184" width="10.125" style="7" customWidth="1"/>
    <col min="7185" max="7425" width="9" style="7"/>
    <col min="7426" max="7426" width="20.625" style="7" customWidth="1"/>
    <col min="7427" max="7427" width="14.875" style="7" customWidth="1"/>
    <col min="7428" max="7428" width="4.75" style="7" customWidth="1"/>
    <col min="7429" max="7429" width="10.5" style="7" customWidth="1"/>
    <col min="7430" max="7430" width="18.5" style="7" customWidth="1"/>
    <col min="7431" max="7431" width="9.5" style="7" customWidth="1"/>
    <col min="7432" max="7432" width="18.375" style="7" customWidth="1"/>
    <col min="7433" max="7433" width="14.625" style="7" customWidth="1"/>
    <col min="7434" max="7434" width="31.875" style="7" customWidth="1"/>
    <col min="7435" max="7437" width="9.375" style="7" customWidth="1"/>
    <col min="7438" max="7438" width="6.25" style="7" customWidth="1"/>
    <col min="7439" max="7439" width="5.75" style="7" customWidth="1"/>
    <col min="7440" max="7440" width="10.125" style="7" customWidth="1"/>
    <col min="7441" max="7681" width="9" style="7"/>
    <col min="7682" max="7682" width="20.625" style="7" customWidth="1"/>
    <col min="7683" max="7683" width="14.875" style="7" customWidth="1"/>
    <col min="7684" max="7684" width="4.75" style="7" customWidth="1"/>
    <col min="7685" max="7685" width="10.5" style="7" customWidth="1"/>
    <col min="7686" max="7686" width="18.5" style="7" customWidth="1"/>
    <col min="7687" max="7687" width="9.5" style="7" customWidth="1"/>
    <col min="7688" max="7688" width="18.375" style="7" customWidth="1"/>
    <col min="7689" max="7689" width="14.625" style="7" customWidth="1"/>
    <col min="7690" max="7690" width="31.875" style="7" customWidth="1"/>
    <col min="7691" max="7693" width="9.375" style="7" customWidth="1"/>
    <col min="7694" max="7694" width="6.25" style="7" customWidth="1"/>
    <col min="7695" max="7695" width="5.75" style="7" customWidth="1"/>
    <col min="7696" max="7696" width="10.125" style="7" customWidth="1"/>
    <col min="7697" max="7937" width="9" style="7"/>
    <col min="7938" max="7938" width="20.625" style="7" customWidth="1"/>
    <col min="7939" max="7939" width="14.875" style="7" customWidth="1"/>
    <col min="7940" max="7940" width="4.75" style="7" customWidth="1"/>
    <col min="7941" max="7941" width="10.5" style="7" customWidth="1"/>
    <col min="7942" max="7942" width="18.5" style="7" customWidth="1"/>
    <col min="7943" max="7943" width="9.5" style="7" customWidth="1"/>
    <col min="7944" max="7944" width="18.375" style="7" customWidth="1"/>
    <col min="7945" max="7945" width="14.625" style="7" customWidth="1"/>
    <col min="7946" max="7946" width="31.875" style="7" customWidth="1"/>
    <col min="7947" max="7949" width="9.375" style="7" customWidth="1"/>
    <col min="7950" max="7950" width="6.25" style="7" customWidth="1"/>
    <col min="7951" max="7951" width="5.75" style="7" customWidth="1"/>
    <col min="7952" max="7952" width="10.125" style="7" customWidth="1"/>
    <col min="7953" max="8193" width="9" style="7"/>
    <col min="8194" max="8194" width="20.625" style="7" customWidth="1"/>
    <col min="8195" max="8195" width="14.875" style="7" customWidth="1"/>
    <col min="8196" max="8196" width="4.75" style="7" customWidth="1"/>
    <col min="8197" max="8197" width="10.5" style="7" customWidth="1"/>
    <col min="8198" max="8198" width="18.5" style="7" customWidth="1"/>
    <col min="8199" max="8199" width="9.5" style="7" customWidth="1"/>
    <col min="8200" max="8200" width="18.375" style="7" customWidth="1"/>
    <col min="8201" max="8201" width="14.625" style="7" customWidth="1"/>
    <col min="8202" max="8202" width="31.875" style="7" customWidth="1"/>
    <col min="8203" max="8205" width="9.375" style="7" customWidth="1"/>
    <col min="8206" max="8206" width="6.25" style="7" customWidth="1"/>
    <col min="8207" max="8207" width="5.75" style="7" customWidth="1"/>
    <col min="8208" max="8208" width="10.125" style="7" customWidth="1"/>
    <col min="8209" max="8449" width="9" style="7"/>
    <col min="8450" max="8450" width="20.625" style="7" customWidth="1"/>
    <col min="8451" max="8451" width="14.875" style="7" customWidth="1"/>
    <col min="8452" max="8452" width="4.75" style="7" customWidth="1"/>
    <col min="8453" max="8453" width="10.5" style="7" customWidth="1"/>
    <col min="8454" max="8454" width="18.5" style="7" customWidth="1"/>
    <col min="8455" max="8455" width="9.5" style="7" customWidth="1"/>
    <col min="8456" max="8456" width="18.375" style="7" customWidth="1"/>
    <col min="8457" max="8457" width="14.625" style="7" customWidth="1"/>
    <col min="8458" max="8458" width="31.875" style="7" customWidth="1"/>
    <col min="8459" max="8461" width="9.375" style="7" customWidth="1"/>
    <col min="8462" max="8462" width="6.25" style="7" customWidth="1"/>
    <col min="8463" max="8463" width="5.75" style="7" customWidth="1"/>
    <col min="8464" max="8464" width="10.125" style="7" customWidth="1"/>
    <col min="8465" max="8705" width="9" style="7"/>
    <col min="8706" max="8706" width="20.625" style="7" customWidth="1"/>
    <col min="8707" max="8707" width="14.875" style="7" customWidth="1"/>
    <col min="8708" max="8708" width="4.75" style="7" customWidth="1"/>
    <col min="8709" max="8709" width="10.5" style="7" customWidth="1"/>
    <col min="8710" max="8710" width="18.5" style="7" customWidth="1"/>
    <col min="8711" max="8711" width="9.5" style="7" customWidth="1"/>
    <col min="8712" max="8712" width="18.375" style="7" customWidth="1"/>
    <col min="8713" max="8713" width="14.625" style="7" customWidth="1"/>
    <col min="8714" max="8714" width="31.875" style="7" customWidth="1"/>
    <col min="8715" max="8717" width="9.375" style="7" customWidth="1"/>
    <col min="8718" max="8718" width="6.25" style="7" customWidth="1"/>
    <col min="8719" max="8719" width="5.75" style="7" customWidth="1"/>
    <col min="8720" max="8720" width="10.125" style="7" customWidth="1"/>
    <col min="8721" max="8961" width="9" style="7"/>
    <col min="8962" max="8962" width="20.625" style="7" customWidth="1"/>
    <col min="8963" max="8963" width="14.875" style="7" customWidth="1"/>
    <col min="8964" max="8964" width="4.75" style="7" customWidth="1"/>
    <col min="8965" max="8965" width="10.5" style="7" customWidth="1"/>
    <col min="8966" max="8966" width="18.5" style="7" customWidth="1"/>
    <col min="8967" max="8967" width="9.5" style="7" customWidth="1"/>
    <col min="8968" max="8968" width="18.375" style="7" customWidth="1"/>
    <col min="8969" max="8969" width="14.625" style="7" customWidth="1"/>
    <col min="8970" max="8970" width="31.875" style="7" customWidth="1"/>
    <col min="8971" max="8973" width="9.375" style="7" customWidth="1"/>
    <col min="8974" max="8974" width="6.25" style="7" customWidth="1"/>
    <col min="8975" max="8975" width="5.75" style="7" customWidth="1"/>
    <col min="8976" max="8976" width="10.125" style="7" customWidth="1"/>
    <col min="8977" max="9217" width="9" style="7"/>
    <col min="9218" max="9218" width="20.625" style="7" customWidth="1"/>
    <col min="9219" max="9219" width="14.875" style="7" customWidth="1"/>
    <col min="9220" max="9220" width="4.75" style="7" customWidth="1"/>
    <col min="9221" max="9221" width="10.5" style="7" customWidth="1"/>
    <col min="9222" max="9222" width="18.5" style="7" customWidth="1"/>
    <col min="9223" max="9223" width="9.5" style="7" customWidth="1"/>
    <col min="9224" max="9224" width="18.375" style="7" customWidth="1"/>
    <col min="9225" max="9225" width="14.625" style="7" customWidth="1"/>
    <col min="9226" max="9226" width="31.875" style="7" customWidth="1"/>
    <col min="9227" max="9229" width="9.375" style="7" customWidth="1"/>
    <col min="9230" max="9230" width="6.25" style="7" customWidth="1"/>
    <col min="9231" max="9231" width="5.75" style="7" customWidth="1"/>
    <col min="9232" max="9232" width="10.125" style="7" customWidth="1"/>
    <col min="9233" max="9473" width="9" style="7"/>
    <col min="9474" max="9474" width="20.625" style="7" customWidth="1"/>
    <col min="9475" max="9475" width="14.875" style="7" customWidth="1"/>
    <col min="9476" max="9476" width="4.75" style="7" customWidth="1"/>
    <col min="9477" max="9477" width="10.5" style="7" customWidth="1"/>
    <col min="9478" max="9478" width="18.5" style="7" customWidth="1"/>
    <col min="9479" max="9479" width="9.5" style="7" customWidth="1"/>
    <col min="9480" max="9480" width="18.375" style="7" customWidth="1"/>
    <col min="9481" max="9481" width="14.625" style="7" customWidth="1"/>
    <col min="9482" max="9482" width="31.875" style="7" customWidth="1"/>
    <col min="9483" max="9485" width="9.375" style="7" customWidth="1"/>
    <col min="9486" max="9486" width="6.25" style="7" customWidth="1"/>
    <col min="9487" max="9487" width="5.75" style="7" customWidth="1"/>
    <col min="9488" max="9488" width="10.125" style="7" customWidth="1"/>
    <col min="9489" max="9729" width="9" style="7"/>
    <col min="9730" max="9730" width="20.625" style="7" customWidth="1"/>
    <col min="9731" max="9731" width="14.875" style="7" customWidth="1"/>
    <col min="9732" max="9732" width="4.75" style="7" customWidth="1"/>
    <col min="9733" max="9733" width="10.5" style="7" customWidth="1"/>
    <col min="9734" max="9734" width="18.5" style="7" customWidth="1"/>
    <col min="9735" max="9735" width="9.5" style="7" customWidth="1"/>
    <col min="9736" max="9736" width="18.375" style="7" customWidth="1"/>
    <col min="9737" max="9737" width="14.625" style="7" customWidth="1"/>
    <col min="9738" max="9738" width="31.875" style="7" customWidth="1"/>
    <col min="9739" max="9741" width="9.375" style="7" customWidth="1"/>
    <col min="9742" max="9742" width="6.25" style="7" customWidth="1"/>
    <col min="9743" max="9743" width="5.75" style="7" customWidth="1"/>
    <col min="9744" max="9744" width="10.125" style="7" customWidth="1"/>
    <col min="9745" max="9985" width="9" style="7"/>
    <col min="9986" max="9986" width="20.625" style="7" customWidth="1"/>
    <col min="9987" max="9987" width="14.875" style="7" customWidth="1"/>
    <col min="9988" max="9988" width="4.75" style="7" customWidth="1"/>
    <col min="9989" max="9989" width="10.5" style="7" customWidth="1"/>
    <col min="9990" max="9990" width="18.5" style="7" customWidth="1"/>
    <col min="9991" max="9991" width="9.5" style="7" customWidth="1"/>
    <col min="9992" max="9992" width="18.375" style="7" customWidth="1"/>
    <col min="9993" max="9993" width="14.625" style="7" customWidth="1"/>
    <col min="9994" max="9994" width="31.875" style="7" customWidth="1"/>
    <col min="9995" max="9997" width="9.375" style="7" customWidth="1"/>
    <col min="9998" max="9998" width="6.25" style="7" customWidth="1"/>
    <col min="9999" max="9999" width="5.75" style="7" customWidth="1"/>
    <col min="10000" max="10000" width="10.125" style="7" customWidth="1"/>
    <col min="10001" max="10241" width="9" style="7"/>
    <col min="10242" max="10242" width="20.625" style="7" customWidth="1"/>
    <col min="10243" max="10243" width="14.875" style="7" customWidth="1"/>
    <col min="10244" max="10244" width="4.75" style="7" customWidth="1"/>
    <col min="10245" max="10245" width="10.5" style="7" customWidth="1"/>
    <col min="10246" max="10246" width="18.5" style="7" customWidth="1"/>
    <col min="10247" max="10247" width="9.5" style="7" customWidth="1"/>
    <col min="10248" max="10248" width="18.375" style="7" customWidth="1"/>
    <col min="10249" max="10249" width="14.625" style="7" customWidth="1"/>
    <col min="10250" max="10250" width="31.875" style="7" customWidth="1"/>
    <col min="10251" max="10253" width="9.375" style="7" customWidth="1"/>
    <col min="10254" max="10254" width="6.25" style="7" customWidth="1"/>
    <col min="10255" max="10255" width="5.75" style="7" customWidth="1"/>
    <col min="10256" max="10256" width="10.125" style="7" customWidth="1"/>
    <col min="10257" max="10497" width="9" style="7"/>
    <col min="10498" max="10498" width="20.625" style="7" customWidth="1"/>
    <col min="10499" max="10499" width="14.875" style="7" customWidth="1"/>
    <col min="10500" max="10500" width="4.75" style="7" customWidth="1"/>
    <col min="10501" max="10501" width="10.5" style="7" customWidth="1"/>
    <col min="10502" max="10502" width="18.5" style="7" customWidth="1"/>
    <col min="10503" max="10503" width="9.5" style="7" customWidth="1"/>
    <col min="10504" max="10504" width="18.375" style="7" customWidth="1"/>
    <col min="10505" max="10505" width="14.625" style="7" customWidth="1"/>
    <col min="10506" max="10506" width="31.875" style="7" customWidth="1"/>
    <col min="10507" max="10509" width="9.375" style="7" customWidth="1"/>
    <col min="10510" max="10510" width="6.25" style="7" customWidth="1"/>
    <col min="10511" max="10511" width="5.75" style="7" customWidth="1"/>
    <col min="10512" max="10512" width="10.125" style="7" customWidth="1"/>
    <col min="10513" max="10753" width="9" style="7"/>
    <col min="10754" max="10754" width="20.625" style="7" customWidth="1"/>
    <col min="10755" max="10755" width="14.875" style="7" customWidth="1"/>
    <col min="10756" max="10756" width="4.75" style="7" customWidth="1"/>
    <col min="10757" max="10757" width="10.5" style="7" customWidth="1"/>
    <col min="10758" max="10758" width="18.5" style="7" customWidth="1"/>
    <col min="10759" max="10759" width="9.5" style="7" customWidth="1"/>
    <col min="10760" max="10760" width="18.375" style="7" customWidth="1"/>
    <col min="10761" max="10761" width="14.625" style="7" customWidth="1"/>
    <col min="10762" max="10762" width="31.875" style="7" customWidth="1"/>
    <col min="10763" max="10765" width="9.375" style="7" customWidth="1"/>
    <col min="10766" max="10766" width="6.25" style="7" customWidth="1"/>
    <col min="10767" max="10767" width="5.75" style="7" customWidth="1"/>
    <col min="10768" max="10768" width="10.125" style="7" customWidth="1"/>
    <col min="10769" max="11009" width="9" style="7"/>
    <col min="11010" max="11010" width="20.625" style="7" customWidth="1"/>
    <col min="11011" max="11011" width="14.875" style="7" customWidth="1"/>
    <col min="11012" max="11012" width="4.75" style="7" customWidth="1"/>
    <col min="11013" max="11013" width="10.5" style="7" customWidth="1"/>
    <col min="11014" max="11014" width="18.5" style="7" customWidth="1"/>
    <col min="11015" max="11015" width="9.5" style="7" customWidth="1"/>
    <col min="11016" max="11016" width="18.375" style="7" customWidth="1"/>
    <col min="11017" max="11017" width="14.625" style="7" customWidth="1"/>
    <col min="11018" max="11018" width="31.875" style="7" customWidth="1"/>
    <col min="11019" max="11021" width="9.375" style="7" customWidth="1"/>
    <col min="11022" max="11022" width="6.25" style="7" customWidth="1"/>
    <col min="11023" max="11023" width="5.75" style="7" customWidth="1"/>
    <col min="11024" max="11024" width="10.125" style="7" customWidth="1"/>
    <col min="11025" max="11265" width="9" style="7"/>
    <col min="11266" max="11266" width="20.625" style="7" customWidth="1"/>
    <col min="11267" max="11267" width="14.875" style="7" customWidth="1"/>
    <col min="11268" max="11268" width="4.75" style="7" customWidth="1"/>
    <col min="11269" max="11269" width="10.5" style="7" customWidth="1"/>
    <col min="11270" max="11270" width="18.5" style="7" customWidth="1"/>
    <col min="11271" max="11271" width="9.5" style="7" customWidth="1"/>
    <col min="11272" max="11272" width="18.375" style="7" customWidth="1"/>
    <col min="11273" max="11273" width="14.625" style="7" customWidth="1"/>
    <col min="11274" max="11274" width="31.875" style="7" customWidth="1"/>
    <col min="11275" max="11277" width="9.375" style="7" customWidth="1"/>
    <col min="11278" max="11278" width="6.25" style="7" customWidth="1"/>
    <col min="11279" max="11279" width="5.75" style="7" customWidth="1"/>
    <col min="11280" max="11280" width="10.125" style="7" customWidth="1"/>
    <col min="11281" max="11521" width="9" style="7"/>
    <col min="11522" max="11522" width="20.625" style="7" customWidth="1"/>
    <col min="11523" max="11523" width="14.875" style="7" customWidth="1"/>
    <col min="11524" max="11524" width="4.75" style="7" customWidth="1"/>
    <col min="11525" max="11525" width="10.5" style="7" customWidth="1"/>
    <col min="11526" max="11526" width="18.5" style="7" customWidth="1"/>
    <col min="11527" max="11527" width="9.5" style="7" customWidth="1"/>
    <col min="11528" max="11528" width="18.375" style="7" customWidth="1"/>
    <col min="11529" max="11529" width="14.625" style="7" customWidth="1"/>
    <col min="11530" max="11530" width="31.875" style="7" customWidth="1"/>
    <col min="11531" max="11533" width="9.375" style="7" customWidth="1"/>
    <col min="11534" max="11534" width="6.25" style="7" customWidth="1"/>
    <col min="11535" max="11535" width="5.75" style="7" customWidth="1"/>
    <col min="11536" max="11536" width="10.125" style="7" customWidth="1"/>
    <col min="11537" max="11777" width="9" style="7"/>
    <col min="11778" max="11778" width="20.625" style="7" customWidth="1"/>
    <col min="11779" max="11779" width="14.875" style="7" customWidth="1"/>
    <col min="11780" max="11780" width="4.75" style="7" customWidth="1"/>
    <col min="11781" max="11781" width="10.5" style="7" customWidth="1"/>
    <col min="11782" max="11782" width="18.5" style="7" customWidth="1"/>
    <col min="11783" max="11783" width="9.5" style="7" customWidth="1"/>
    <col min="11784" max="11784" width="18.375" style="7" customWidth="1"/>
    <col min="11785" max="11785" width="14.625" style="7" customWidth="1"/>
    <col min="11786" max="11786" width="31.875" style="7" customWidth="1"/>
    <col min="11787" max="11789" width="9.375" style="7" customWidth="1"/>
    <col min="11790" max="11790" width="6.25" style="7" customWidth="1"/>
    <col min="11791" max="11791" width="5.75" style="7" customWidth="1"/>
    <col min="11792" max="11792" width="10.125" style="7" customWidth="1"/>
    <col min="11793" max="12033" width="9" style="7"/>
    <col min="12034" max="12034" width="20.625" style="7" customWidth="1"/>
    <col min="12035" max="12035" width="14.875" style="7" customWidth="1"/>
    <col min="12036" max="12036" width="4.75" style="7" customWidth="1"/>
    <col min="12037" max="12037" width="10.5" style="7" customWidth="1"/>
    <col min="12038" max="12038" width="18.5" style="7" customWidth="1"/>
    <col min="12039" max="12039" width="9.5" style="7" customWidth="1"/>
    <col min="12040" max="12040" width="18.375" style="7" customWidth="1"/>
    <col min="12041" max="12041" width="14.625" style="7" customWidth="1"/>
    <col min="12042" max="12042" width="31.875" style="7" customWidth="1"/>
    <col min="12043" max="12045" width="9.375" style="7" customWidth="1"/>
    <col min="12046" max="12046" width="6.25" style="7" customWidth="1"/>
    <col min="12047" max="12047" width="5.75" style="7" customWidth="1"/>
    <col min="12048" max="12048" width="10.125" style="7" customWidth="1"/>
    <col min="12049" max="12289" width="9" style="7"/>
    <col min="12290" max="12290" width="20.625" style="7" customWidth="1"/>
    <col min="12291" max="12291" width="14.875" style="7" customWidth="1"/>
    <col min="12292" max="12292" width="4.75" style="7" customWidth="1"/>
    <col min="12293" max="12293" width="10.5" style="7" customWidth="1"/>
    <col min="12294" max="12294" width="18.5" style="7" customWidth="1"/>
    <col min="12295" max="12295" width="9.5" style="7" customWidth="1"/>
    <col min="12296" max="12296" width="18.375" style="7" customWidth="1"/>
    <col min="12297" max="12297" width="14.625" style="7" customWidth="1"/>
    <col min="12298" max="12298" width="31.875" style="7" customWidth="1"/>
    <col min="12299" max="12301" width="9.375" style="7" customWidth="1"/>
    <col min="12302" max="12302" width="6.25" style="7" customWidth="1"/>
    <col min="12303" max="12303" width="5.75" style="7" customWidth="1"/>
    <col min="12304" max="12304" width="10.125" style="7" customWidth="1"/>
    <col min="12305" max="12545" width="9" style="7"/>
    <col min="12546" max="12546" width="20.625" style="7" customWidth="1"/>
    <col min="12547" max="12547" width="14.875" style="7" customWidth="1"/>
    <col min="12548" max="12548" width="4.75" style="7" customWidth="1"/>
    <col min="12549" max="12549" width="10.5" style="7" customWidth="1"/>
    <col min="12550" max="12550" width="18.5" style="7" customWidth="1"/>
    <col min="12551" max="12551" width="9.5" style="7" customWidth="1"/>
    <col min="12552" max="12552" width="18.375" style="7" customWidth="1"/>
    <col min="12553" max="12553" width="14.625" style="7" customWidth="1"/>
    <col min="12554" max="12554" width="31.875" style="7" customWidth="1"/>
    <col min="12555" max="12557" width="9.375" style="7" customWidth="1"/>
    <col min="12558" max="12558" width="6.25" style="7" customWidth="1"/>
    <col min="12559" max="12559" width="5.75" style="7" customWidth="1"/>
    <col min="12560" max="12560" width="10.125" style="7" customWidth="1"/>
    <col min="12561" max="12801" width="9" style="7"/>
    <col min="12802" max="12802" width="20.625" style="7" customWidth="1"/>
    <col min="12803" max="12803" width="14.875" style="7" customWidth="1"/>
    <col min="12804" max="12804" width="4.75" style="7" customWidth="1"/>
    <col min="12805" max="12805" width="10.5" style="7" customWidth="1"/>
    <col min="12806" max="12806" width="18.5" style="7" customWidth="1"/>
    <col min="12807" max="12807" width="9.5" style="7" customWidth="1"/>
    <col min="12808" max="12808" width="18.375" style="7" customWidth="1"/>
    <col min="12809" max="12809" width="14.625" style="7" customWidth="1"/>
    <col min="12810" max="12810" width="31.875" style="7" customWidth="1"/>
    <col min="12811" max="12813" width="9.375" style="7" customWidth="1"/>
    <col min="12814" max="12814" width="6.25" style="7" customWidth="1"/>
    <col min="12815" max="12815" width="5.75" style="7" customWidth="1"/>
    <col min="12816" max="12816" width="10.125" style="7" customWidth="1"/>
    <col min="12817" max="13057" width="9" style="7"/>
    <col min="13058" max="13058" width="20.625" style="7" customWidth="1"/>
    <col min="13059" max="13059" width="14.875" style="7" customWidth="1"/>
    <col min="13060" max="13060" width="4.75" style="7" customWidth="1"/>
    <col min="13061" max="13061" width="10.5" style="7" customWidth="1"/>
    <col min="13062" max="13062" width="18.5" style="7" customWidth="1"/>
    <col min="13063" max="13063" width="9.5" style="7" customWidth="1"/>
    <col min="13064" max="13064" width="18.375" style="7" customWidth="1"/>
    <col min="13065" max="13065" width="14.625" style="7" customWidth="1"/>
    <col min="13066" max="13066" width="31.875" style="7" customWidth="1"/>
    <col min="13067" max="13069" width="9.375" style="7" customWidth="1"/>
    <col min="13070" max="13070" width="6.25" style="7" customWidth="1"/>
    <col min="13071" max="13071" width="5.75" style="7" customWidth="1"/>
    <col min="13072" max="13072" width="10.125" style="7" customWidth="1"/>
    <col min="13073" max="13313" width="9" style="7"/>
    <col min="13314" max="13314" width="20.625" style="7" customWidth="1"/>
    <col min="13315" max="13315" width="14.875" style="7" customWidth="1"/>
    <col min="13316" max="13316" width="4.75" style="7" customWidth="1"/>
    <col min="13317" max="13317" width="10.5" style="7" customWidth="1"/>
    <col min="13318" max="13318" width="18.5" style="7" customWidth="1"/>
    <col min="13319" max="13319" width="9.5" style="7" customWidth="1"/>
    <col min="13320" max="13320" width="18.375" style="7" customWidth="1"/>
    <col min="13321" max="13321" width="14.625" style="7" customWidth="1"/>
    <col min="13322" max="13322" width="31.875" style="7" customWidth="1"/>
    <col min="13323" max="13325" width="9.375" style="7" customWidth="1"/>
    <col min="13326" max="13326" width="6.25" style="7" customWidth="1"/>
    <col min="13327" max="13327" width="5.75" style="7" customWidth="1"/>
    <col min="13328" max="13328" width="10.125" style="7" customWidth="1"/>
    <col min="13329" max="13569" width="9" style="7"/>
    <col min="13570" max="13570" width="20.625" style="7" customWidth="1"/>
    <col min="13571" max="13571" width="14.875" style="7" customWidth="1"/>
    <col min="13572" max="13572" width="4.75" style="7" customWidth="1"/>
    <col min="13573" max="13573" width="10.5" style="7" customWidth="1"/>
    <col min="13574" max="13574" width="18.5" style="7" customWidth="1"/>
    <col min="13575" max="13575" width="9.5" style="7" customWidth="1"/>
    <col min="13576" max="13576" width="18.375" style="7" customWidth="1"/>
    <col min="13577" max="13577" width="14.625" style="7" customWidth="1"/>
    <col min="13578" max="13578" width="31.875" style="7" customWidth="1"/>
    <col min="13579" max="13581" width="9.375" style="7" customWidth="1"/>
    <col min="13582" max="13582" width="6.25" style="7" customWidth="1"/>
    <col min="13583" max="13583" width="5.75" style="7" customWidth="1"/>
    <col min="13584" max="13584" width="10.125" style="7" customWidth="1"/>
    <col min="13585" max="13825" width="9" style="7"/>
    <col min="13826" max="13826" width="20.625" style="7" customWidth="1"/>
    <col min="13827" max="13827" width="14.875" style="7" customWidth="1"/>
    <col min="13828" max="13828" width="4.75" style="7" customWidth="1"/>
    <col min="13829" max="13829" width="10.5" style="7" customWidth="1"/>
    <col min="13830" max="13830" width="18.5" style="7" customWidth="1"/>
    <col min="13831" max="13831" width="9.5" style="7" customWidth="1"/>
    <col min="13832" max="13832" width="18.375" style="7" customWidth="1"/>
    <col min="13833" max="13833" width="14.625" style="7" customWidth="1"/>
    <col min="13834" max="13834" width="31.875" style="7" customWidth="1"/>
    <col min="13835" max="13837" width="9.375" style="7" customWidth="1"/>
    <col min="13838" max="13838" width="6.25" style="7" customWidth="1"/>
    <col min="13839" max="13839" width="5.75" style="7" customWidth="1"/>
    <col min="13840" max="13840" width="10.125" style="7" customWidth="1"/>
    <col min="13841" max="14081" width="9" style="7"/>
    <col min="14082" max="14082" width="20.625" style="7" customWidth="1"/>
    <col min="14083" max="14083" width="14.875" style="7" customWidth="1"/>
    <col min="14084" max="14084" width="4.75" style="7" customWidth="1"/>
    <col min="14085" max="14085" width="10.5" style="7" customWidth="1"/>
    <col min="14086" max="14086" width="18.5" style="7" customWidth="1"/>
    <col min="14087" max="14087" width="9.5" style="7" customWidth="1"/>
    <col min="14088" max="14088" width="18.375" style="7" customWidth="1"/>
    <col min="14089" max="14089" width="14.625" style="7" customWidth="1"/>
    <col min="14090" max="14090" width="31.875" style="7" customWidth="1"/>
    <col min="14091" max="14093" width="9.375" style="7" customWidth="1"/>
    <col min="14094" max="14094" width="6.25" style="7" customWidth="1"/>
    <col min="14095" max="14095" width="5.75" style="7" customWidth="1"/>
    <col min="14096" max="14096" width="10.125" style="7" customWidth="1"/>
    <col min="14097" max="14337" width="9" style="7"/>
    <col min="14338" max="14338" width="20.625" style="7" customWidth="1"/>
    <col min="14339" max="14339" width="14.875" style="7" customWidth="1"/>
    <col min="14340" max="14340" width="4.75" style="7" customWidth="1"/>
    <col min="14341" max="14341" width="10.5" style="7" customWidth="1"/>
    <col min="14342" max="14342" width="18.5" style="7" customWidth="1"/>
    <col min="14343" max="14343" width="9.5" style="7" customWidth="1"/>
    <col min="14344" max="14344" width="18.375" style="7" customWidth="1"/>
    <col min="14345" max="14345" width="14.625" style="7" customWidth="1"/>
    <col min="14346" max="14346" width="31.875" style="7" customWidth="1"/>
    <col min="14347" max="14349" width="9.375" style="7" customWidth="1"/>
    <col min="14350" max="14350" width="6.25" style="7" customWidth="1"/>
    <col min="14351" max="14351" width="5.75" style="7" customWidth="1"/>
    <col min="14352" max="14352" width="10.125" style="7" customWidth="1"/>
    <col min="14353" max="14593" width="9" style="7"/>
    <col min="14594" max="14594" width="20.625" style="7" customWidth="1"/>
    <col min="14595" max="14595" width="14.875" style="7" customWidth="1"/>
    <col min="14596" max="14596" width="4.75" style="7" customWidth="1"/>
    <col min="14597" max="14597" width="10.5" style="7" customWidth="1"/>
    <col min="14598" max="14598" width="18.5" style="7" customWidth="1"/>
    <col min="14599" max="14599" width="9.5" style="7" customWidth="1"/>
    <col min="14600" max="14600" width="18.375" style="7" customWidth="1"/>
    <col min="14601" max="14601" width="14.625" style="7" customWidth="1"/>
    <col min="14602" max="14602" width="31.875" style="7" customWidth="1"/>
    <col min="14603" max="14605" width="9.375" style="7" customWidth="1"/>
    <col min="14606" max="14606" width="6.25" style="7" customWidth="1"/>
    <col min="14607" max="14607" width="5.75" style="7" customWidth="1"/>
    <col min="14608" max="14608" width="10.125" style="7" customWidth="1"/>
    <col min="14609" max="14849" width="9" style="7"/>
    <col min="14850" max="14850" width="20.625" style="7" customWidth="1"/>
    <col min="14851" max="14851" width="14.875" style="7" customWidth="1"/>
    <col min="14852" max="14852" width="4.75" style="7" customWidth="1"/>
    <col min="14853" max="14853" width="10.5" style="7" customWidth="1"/>
    <col min="14854" max="14854" width="18.5" style="7" customWidth="1"/>
    <col min="14855" max="14855" width="9.5" style="7" customWidth="1"/>
    <col min="14856" max="14856" width="18.375" style="7" customWidth="1"/>
    <col min="14857" max="14857" width="14.625" style="7" customWidth="1"/>
    <col min="14858" max="14858" width="31.875" style="7" customWidth="1"/>
    <col min="14859" max="14861" width="9.375" style="7" customWidth="1"/>
    <col min="14862" max="14862" width="6.25" style="7" customWidth="1"/>
    <col min="14863" max="14863" width="5.75" style="7" customWidth="1"/>
    <col min="14864" max="14864" width="10.125" style="7" customWidth="1"/>
    <col min="14865" max="15105" width="9" style="7"/>
    <col min="15106" max="15106" width="20.625" style="7" customWidth="1"/>
    <col min="15107" max="15107" width="14.875" style="7" customWidth="1"/>
    <col min="15108" max="15108" width="4.75" style="7" customWidth="1"/>
    <col min="15109" max="15109" width="10.5" style="7" customWidth="1"/>
    <col min="15110" max="15110" width="18.5" style="7" customWidth="1"/>
    <col min="15111" max="15111" width="9.5" style="7" customWidth="1"/>
    <col min="15112" max="15112" width="18.375" style="7" customWidth="1"/>
    <col min="15113" max="15113" width="14.625" style="7" customWidth="1"/>
    <col min="15114" max="15114" width="31.875" style="7" customWidth="1"/>
    <col min="15115" max="15117" width="9.375" style="7" customWidth="1"/>
    <col min="15118" max="15118" width="6.25" style="7" customWidth="1"/>
    <col min="15119" max="15119" width="5.75" style="7" customWidth="1"/>
    <col min="15120" max="15120" width="10.125" style="7" customWidth="1"/>
    <col min="15121" max="15361" width="9" style="7"/>
    <col min="15362" max="15362" width="20.625" style="7" customWidth="1"/>
    <col min="15363" max="15363" width="14.875" style="7" customWidth="1"/>
    <col min="15364" max="15364" width="4.75" style="7" customWidth="1"/>
    <col min="15365" max="15365" width="10.5" style="7" customWidth="1"/>
    <col min="15366" max="15366" width="18.5" style="7" customWidth="1"/>
    <col min="15367" max="15367" width="9.5" style="7" customWidth="1"/>
    <col min="15368" max="15368" width="18.375" style="7" customWidth="1"/>
    <col min="15369" max="15369" width="14.625" style="7" customWidth="1"/>
    <col min="15370" max="15370" width="31.875" style="7" customWidth="1"/>
    <col min="15371" max="15373" width="9.375" style="7" customWidth="1"/>
    <col min="15374" max="15374" width="6.25" style="7" customWidth="1"/>
    <col min="15375" max="15375" width="5.75" style="7" customWidth="1"/>
    <col min="15376" max="15376" width="10.125" style="7" customWidth="1"/>
    <col min="15377" max="15617" width="9" style="7"/>
    <col min="15618" max="15618" width="20.625" style="7" customWidth="1"/>
    <col min="15619" max="15619" width="14.875" style="7" customWidth="1"/>
    <col min="15620" max="15620" width="4.75" style="7" customWidth="1"/>
    <col min="15621" max="15621" width="10.5" style="7" customWidth="1"/>
    <col min="15622" max="15622" width="18.5" style="7" customWidth="1"/>
    <col min="15623" max="15623" width="9.5" style="7" customWidth="1"/>
    <col min="15624" max="15624" width="18.375" style="7" customWidth="1"/>
    <col min="15625" max="15625" width="14.625" style="7" customWidth="1"/>
    <col min="15626" max="15626" width="31.875" style="7" customWidth="1"/>
    <col min="15627" max="15629" width="9.375" style="7" customWidth="1"/>
    <col min="15630" max="15630" width="6.25" style="7" customWidth="1"/>
    <col min="15631" max="15631" width="5.75" style="7" customWidth="1"/>
    <col min="15632" max="15632" width="10.125" style="7" customWidth="1"/>
    <col min="15633" max="15873" width="9" style="7"/>
    <col min="15874" max="15874" width="20.625" style="7" customWidth="1"/>
    <col min="15875" max="15875" width="14.875" style="7" customWidth="1"/>
    <col min="15876" max="15876" width="4.75" style="7" customWidth="1"/>
    <col min="15877" max="15877" width="10.5" style="7" customWidth="1"/>
    <col min="15878" max="15878" width="18.5" style="7" customWidth="1"/>
    <col min="15879" max="15879" width="9.5" style="7" customWidth="1"/>
    <col min="15880" max="15880" width="18.375" style="7" customWidth="1"/>
    <col min="15881" max="15881" width="14.625" style="7" customWidth="1"/>
    <col min="15882" max="15882" width="31.875" style="7" customWidth="1"/>
    <col min="15883" max="15885" width="9.375" style="7" customWidth="1"/>
    <col min="15886" max="15886" width="6.25" style="7" customWidth="1"/>
    <col min="15887" max="15887" width="5.75" style="7" customWidth="1"/>
    <col min="15888" max="15888" width="10.125" style="7" customWidth="1"/>
    <col min="15889" max="16129" width="9" style="7"/>
    <col min="16130" max="16130" width="20.625" style="7" customWidth="1"/>
    <col min="16131" max="16131" width="14.875" style="7" customWidth="1"/>
    <col min="16132" max="16132" width="4.75" style="7" customWidth="1"/>
    <col min="16133" max="16133" width="10.5" style="7" customWidth="1"/>
    <col min="16134" max="16134" width="18.5" style="7" customWidth="1"/>
    <col min="16135" max="16135" width="9.5" style="7" customWidth="1"/>
    <col min="16136" max="16136" width="18.375" style="7" customWidth="1"/>
    <col min="16137" max="16137" width="14.625" style="7" customWidth="1"/>
    <col min="16138" max="16138" width="31.875" style="7" customWidth="1"/>
    <col min="16139" max="16141" width="9.375" style="7" customWidth="1"/>
    <col min="16142" max="16142" width="6.25" style="7" customWidth="1"/>
    <col min="16143" max="16143" width="5.75" style="7" customWidth="1"/>
    <col min="16144" max="16144" width="10.125" style="7" customWidth="1"/>
    <col min="16145" max="16384" width="9" style="7"/>
  </cols>
  <sheetData>
    <row r="1" spans="1:19" s="8" customFormat="1" ht="33.75" x14ac:dyDescent="0.4">
      <c r="A1" s="13" t="s">
        <v>223</v>
      </c>
      <c r="B1" s="13" t="s">
        <v>222</v>
      </c>
      <c r="C1" s="13" t="s">
        <v>221</v>
      </c>
      <c r="D1" s="13" t="s">
        <v>220</v>
      </c>
      <c r="E1" s="13" t="s">
        <v>219</v>
      </c>
      <c r="F1" s="5" t="s">
        <v>218</v>
      </c>
      <c r="G1" s="13" t="s">
        <v>217</v>
      </c>
      <c r="H1" s="13" t="s">
        <v>216</v>
      </c>
      <c r="I1" s="22" t="s">
        <v>303</v>
      </c>
      <c r="J1" s="13" t="s">
        <v>226</v>
      </c>
      <c r="K1" s="13" t="s">
        <v>225</v>
      </c>
      <c r="L1" s="3" t="str">
        <f>"予定価格"</f>
        <v>予定価格</v>
      </c>
      <c r="M1" s="3" t="str">
        <f>"当初契約額"</f>
        <v>当初契約額</v>
      </c>
      <c r="N1" s="6" t="s">
        <v>215</v>
      </c>
      <c r="O1" s="11" t="s">
        <v>224</v>
      </c>
      <c r="P1" s="10" t="s">
        <v>214</v>
      </c>
    </row>
    <row r="2" spans="1:19" s="15" customFormat="1" ht="168.75" x14ac:dyDescent="0.4">
      <c r="A2" s="32" t="s">
        <v>227</v>
      </c>
      <c r="B2" s="32" t="s">
        <v>17</v>
      </c>
      <c r="C2" s="33">
        <v>154</v>
      </c>
      <c r="D2" s="32" t="s">
        <v>18</v>
      </c>
      <c r="E2" s="32" t="s">
        <v>733</v>
      </c>
      <c r="F2" s="21">
        <v>44741</v>
      </c>
      <c r="G2" s="32" t="s">
        <v>30</v>
      </c>
      <c r="H2" s="32" t="s">
        <v>31</v>
      </c>
      <c r="I2" s="36" t="s">
        <v>304</v>
      </c>
      <c r="J2" s="35" t="s">
        <v>345</v>
      </c>
      <c r="K2" s="32" t="s">
        <v>79</v>
      </c>
      <c r="L2" s="33">
        <v>11957000</v>
      </c>
      <c r="M2" s="33">
        <v>11957000</v>
      </c>
      <c r="N2" s="34">
        <v>1</v>
      </c>
      <c r="O2" s="17" t="s">
        <v>287</v>
      </c>
      <c r="P2" s="16" t="s">
        <v>287</v>
      </c>
    </row>
    <row r="3" spans="1:19" ht="157.5" x14ac:dyDescent="0.4">
      <c r="A3" s="32" t="s">
        <v>78</v>
      </c>
      <c r="B3" s="32" t="s">
        <v>24</v>
      </c>
      <c r="C3" s="33">
        <v>357</v>
      </c>
      <c r="D3" s="32" t="s">
        <v>18</v>
      </c>
      <c r="E3" s="32" t="s">
        <v>733</v>
      </c>
      <c r="F3" s="21">
        <v>44652</v>
      </c>
      <c r="G3" s="32" t="s">
        <v>288</v>
      </c>
      <c r="H3" s="32" t="s">
        <v>20</v>
      </c>
      <c r="I3" s="36"/>
      <c r="J3" s="35" t="s">
        <v>346</v>
      </c>
      <c r="K3" s="32" t="s">
        <v>79</v>
      </c>
      <c r="L3" s="33">
        <v>29843000</v>
      </c>
      <c r="M3" s="33">
        <v>29810000</v>
      </c>
      <c r="N3" s="34">
        <v>0.99889421304828607</v>
      </c>
      <c r="O3" s="17" t="s">
        <v>287</v>
      </c>
      <c r="P3" s="16" t="s">
        <v>287</v>
      </c>
      <c r="Q3" s="15"/>
      <c r="R3" s="15"/>
      <c r="S3" s="15"/>
    </row>
    <row r="4" spans="1:19" ht="180" x14ac:dyDescent="0.4">
      <c r="A4" s="32" t="s">
        <v>80</v>
      </c>
      <c r="B4" s="32" t="s">
        <v>81</v>
      </c>
      <c r="C4" s="33">
        <v>353</v>
      </c>
      <c r="D4" s="32" t="s">
        <v>18</v>
      </c>
      <c r="E4" s="32" t="s">
        <v>733</v>
      </c>
      <c r="F4" s="21">
        <v>44652</v>
      </c>
      <c r="G4" s="32" t="s">
        <v>82</v>
      </c>
      <c r="H4" s="32" t="s">
        <v>83</v>
      </c>
      <c r="I4" s="36" t="s">
        <v>330</v>
      </c>
      <c r="J4" s="35" t="s">
        <v>347</v>
      </c>
      <c r="K4" s="32" t="s">
        <v>79</v>
      </c>
      <c r="L4" s="33">
        <v>39369000</v>
      </c>
      <c r="M4" s="33">
        <v>39325000</v>
      </c>
      <c r="N4" s="34">
        <v>0.99888236937692088</v>
      </c>
      <c r="O4" s="17" t="s">
        <v>287</v>
      </c>
      <c r="P4" s="16" t="s">
        <v>287</v>
      </c>
      <c r="Q4" s="15"/>
      <c r="R4" s="15"/>
      <c r="S4" s="15"/>
    </row>
    <row r="5" spans="1:19" ht="135" x14ac:dyDescent="0.4">
      <c r="A5" s="32" t="s">
        <v>228</v>
      </c>
      <c r="B5" s="32" t="s">
        <v>17</v>
      </c>
      <c r="C5" s="33">
        <v>192</v>
      </c>
      <c r="D5" s="32" t="s">
        <v>18</v>
      </c>
      <c r="E5" s="32" t="s">
        <v>733</v>
      </c>
      <c r="F5" s="21">
        <v>44719</v>
      </c>
      <c r="G5" s="32" t="s">
        <v>229</v>
      </c>
      <c r="H5" s="32" t="s">
        <v>230</v>
      </c>
      <c r="I5" s="36" t="s">
        <v>332</v>
      </c>
      <c r="J5" s="35" t="s">
        <v>348</v>
      </c>
      <c r="K5" s="32" t="s">
        <v>79</v>
      </c>
      <c r="L5" s="33">
        <v>25025000</v>
      </c>
      <c r="M5" s="33">
        <v>25025000</v>
      </c>
      <c r="N5" s="34">
        <v>1</v>
      </c>
      <c r="O5" s="17" t="s">
        <v>287</v>
      </c>
      <c r="P5" s="16" t="s">
        <v>287</v>
      </c>
      <c r="Q5" s="15"/>
      <c r="R5" s="15"/>
      <c r="S5" s="15"/>
    </row>
    <row r="6" spans="1:19" ht="191.25" x14ac:dyDescent="0.4">
      <c r="A6" s="32" t="s">
        <v>231</v>
      </c>
      <c r="B6" s="32" t="s">
        <v>81</v>
      </c>
      <c r="C6" s="33">
        <v>194</v>
      </c>
      <c r="D6" s="32" t="s">
        <v>18</v>
      </c>
      <c r="E6" s="32" t="s">
        <v>733</v>
      </c>
      <c r="F6" s="21">
        <v>44721</v>
      </c>
      <c r="G6" s="32" t="s">
        <v>30</v>
      </c>
      <c r="H6" s="32" t="s">
        <v>31</v>
      </c>
      <c r="I6" s="36" t="s">
        <v>304</v>
      </c>
      <c r="J6" s="35" t="s">
        <v>349</v>
      </c>
      <c r="K6" s="32" t="s">
        <v>79</v>
      </c>
      <c r="L6" s="33">
        <v>19998000</v>
      </c>
      <c r="M6" s="33">
        <v>19998000</v>
      </c>
      <c r="N6" s="34">
        <v>1</v>
      </c>
      <c r="O6" s="17" t="s">
        <v>287</v>
      </c>
      <c r="P6" s="16" t="s">
        <v>287</v>
      </c>
      <c r="Q6" s="15"/>
      <c r="R6" s="15"/>
      <c r="S6" s="15"/>
    </row>
    <row r="7" spans="1:19" ht="191.25" x14ac:dyDescent="0.4">
      <c r="A7" s="32" t="s">
        <v>232</v>
      </c>
      <c r="B7" s="32" t="s">
        <v>17</v>
      </c>
      <c r="C7" s="33">
        <v>256</v>
      </c>
      <c r="D7" s="32" t="s">
        <v>18</v>
      </c>
      <c r="E7" s="32" t="s">
        <v>733</v>
      </c>
      <c r="F7" s="21">
        <v>44701</v>
      </c>
      <c r="G7" s="32" t="s">
        <v>25</v>
      </c>
      <c r="H7" s="32" t="s">
        <v>26</v>
      </c>
      <c r="I7" s="36" t="s">
        <v>325</v>
      </c>
      <c r="J7" s="35" t="s">
        <v>350</v>
      </c>
      <c r="K7" s="32" t="s">
        <v>79</v>
      </c>
      <c r="L7" s="33">
        <v>29942000</v>
      </c>
      <c r="M7" s="33">
        <v>29942000</v>
      </c>
      <c r="N7" s="34">
        <v>1</v>
      </c>
      <c r="O7" s="17" t="s">
        <v>287</v>
      </c>
      <c r="P7" s="16" t="s">
        <v>287</v>
      </c>
      <c r="Q7" s="15"/>
      <c r="R7" s="15"/>
      <c r="S7" s="15"/>
    </row>
    <row r="8" spans="1:19" ht="168.75" x14ac:dyDescent="0.4">
      <c r="A8" s="32" t="s">
        <v>84</v>
      </c>
      <c r="B8" s="32" t="s">
        <v>17</v>
      </c>
      <c r="C8" s="33">
        <v>325</v>
      </c>
      <c r="D8" s="32" t="s">
        <v>18</v>
      </c>
      <c r="E8" s="32" t="s">
        <v>733</v>
      </c>
      <c r="F8" s="21">
        <v>44659</v>
      </c>
      <c r="G8" s="32" t="s">
        <v>49</v>
      </c>
      <c r="H8" s="32" t="s">
        <v>50</v>
      </c>
      <c r="I8" s="36" t="s">
        <v>305</v>
      </c>
      <c r="J8" s="35" t="s">
        <v>351</v>
      </c>
      <c r="K8" s="32" t="s">
        <v>79</v>
      </c>
      <c r="L8" s="33">
        <v>14960000</v>
      </c>
      <c r="M8" s="33">
        <v>14960000</v>
      </c>
      <c r="N8" s="34">
        <v>1</v>
      </c>
      <c r="O8" s="17" t="s">
        <v>287</v>
      </c>
      <c r="P8" s="16" t="s">
        <v>287</v>
      </c>
      <c r="Q8" s="15"/>
      <c r="R8" s="15"/>
      <c r="S8" s="15"/>
    </row>
    <row r="9" spans="1:19" ht="157.5" x14ac:dyDescent="0.4">
      <c r="A9" s="32" t="s">
        <v>233</v>
      </c>
      <c r="B9" s="32" t="s">
        <v>234</v>
      </c>
      <c r="C9" s="33">
        <v>374</v>
      </c>
      <c r="D9" s="32" t="s">
        <v>18</v>
      </c>
      <c r="E9" s="32" t="s">
        <v>733</v>
      </c>
      <c r="F9" s="21">
        <v>44733</v>
      </c>
      <c r="G9" s="32" t="s">
        <v>235</v>
      </c>
      <c r="H9" s="32" t="s">
        <v>236</v>
      </c>
      <c r="I9" s="36" t="s">
        <v>331</v>
      </c>
      <c r="J9" s="35" t="s">
        <v>352</v>
      </c>
      <c r="K9" s="32" t="s">
        <v>79</v>
      </c>
      <c r="L9" s="33">
        <v>23958000</v>
      </c>
      <c r="M9" s="33">
        <v>23958000</v>
      </c>
      <c r="N9" s="34">
        <v>1</v>
      </c>
      <c r="O9" s="17" t="s">
        <v>287</v>
      </c>
      <c r="P9" s="16" t="s">
        <v>287</v>
      </c>
      <c r="Q9" s="15"/>
      <c r="R9" s="15"/>
      <c r="S9" s="15"/>
    </row>
    <row r="10" spans="1:19" ht="213.75" x14ac:dyDescent="0.4">
      <c r="A10" s="32" t="s">
        <v>237</v>
      </c>
      <c r="B10" s="32" t="s">
        <v>238</v>
      </c>
      <c r="C10" s="33">
        <v>243</v>
      </c>
      <c r="D10" s="32" t="s">
        <v>18</v>
      </c>
      <c r="E10" s="32" t="s">
        <v>733</v>
      </c>
      <c r="F10" s="21">
        <v>44742</v>
      </c>
      <c r="G10" s="32" t="s">
        <v>229</v>
      </c>
      <c r="H10" s="32" t="s">
        <v>230</v>
      </c>
      <c r="I10" s="36" t="s">
        <v>332</v>
      </c>
      <c r="J10" s="35" t="s">
        <v>353</v>
      </c>
      <c r="K10" s="32" t="s">
        <v>79</v>
      </c>
      <c r="L10" s="33">
        <v>56001000</v>
      </c>
      <c r="M10" s="33">
        <v>55990000</v>
      </c>
      <c r="N10" s="34">
        <v>0.999</v>
      </c>
      <c r="O10" s="17" t="s">
        <v>287</v>
      </c>
      <c r="P10" s="16" t="s">
        <v>287</v>
      </c>
      <c r="Q10" s="15"/>
      <c r="R10" s="15"/>
      <c r="S10" s="15"/>
    </row>
    <row r="11" spans="1:19" ht="202.5" x14ac:dyDescent="0.4">
      <c r="A11" s="32" t="s">
        <v>242</v>
      </c>
      <c r="B11" s="32" t="s">
        <v>240</v>
      </c>
      <c r="C11" s="33">
        <v>287</v>
      </c>
      <c r="D11" s="32" t="s">
        <v>18</v>
      </c>
      <c r="E11" s="32" t="s">
        <v>733</v>
      </c>
      <c r="F11" s="21">
        <v>44698</v>
      </c>
      <c r="G11" s="32" t="s">
        <v>59</v>
      </c>
      <c r="H11" s="32" t="s">
        <v>60</v>
      </c>
      <c r="I11" s="36" t="s">
        <v>337</v>
      </c>
      <c r="J11" s="35" t="s">
        <v>354</v>
      </c>
      <c r="K11" s="32" t="s">
        <v>79</v>
      </c>
      <c r="L11" s="33">
        <v>34991000</v>
      </c>
      <c r="M11" s="33">
        <v>34991000</v>
      </c>
      <c r="N11" s="34">
        <v>1</v>
      </c>
      <c r="O11" s="17" t="s">
        <v>287</v>
      </c>
      <c r="P11" s="16" t="s">
        <v>287</v>
      </c>
      <c r="Q11" s="15"/>
      <c r="R11" s="15"/>
      <c r="S11" s="15"/>
    </row>
    <row r="12" spans="1:19" ht="168.75" x14ac:dyDescent="0.4">
      <c r="A12" s="32" t="s">
        <v>239</v>
      </c>
      <c r="B12" s="32" t="s">
        <v>240</v>
      </c>
      <c r="C12" s="33">
        <v>252</v>
      </c>
      <c r="D12" s="32" t="s">
        <v>18</v>
      </c>
      <c r="E12" s="32" t="s">
        <v>733</v>
      </c>
      <c r="F12" s="21">
        <v>44733</v>
      </c>
      <c r="G12" s="32" t="s">
        <v>289</v>
      </c>
      <c r="H12" s="32" t="s">
        <v>241</v>
      </c>
      <c r="I12" s="36"/>
      <c r="J12" s="35" t="s">
        <v>355</v>
      </c>
      <c r="K12" s="32" t="s">
        <v>79</v>
      </c>
      <c r="L12" s="33">
        <v>19998000</v>
      </c>
      <c r="M12" s="33">
        <v>19998000</v>
      </c>
      <c r="N12" s="34">
        <v>1</v>
      </c>
      <c r="O12" s="17" t="s">
        <v>287</v>
      </c>
      <c r="P12" s="16" t="s">
        <v>287</v>
      </c>
      <c r="Q12" s="15"/>
      <c r="R12" s="15"/>
      <c r="S12" s="15"/>
    </row>
    <row r="13" spans="1:19" ht="191.25" x14ac:dyDescent="0.4">
      <c r="A13" s="32" t="s">
        <v>85</v>
      </c>
      <c r="B13" s="32" t="s">
        <v>23</v>
      </c>
      <c r="C13" s="33">
        <v>344</v>
      </c>
      <c r="D13" s="32" t="s">
        <v>18</v>
      </c>
      <c r="E13" s="32" t="s">
        <v>733</v>
      </c>
      <c r="F13" s="21">
        <v>44664</v>
      </c>
      <c r="G13" s="32" t="s">
        <v>86</v>
      </c>
      <c r="H13" s="32" t="s">
        <v>87</v>
      </c>
      <c r="I13" s="36" t="s">
        <v>333</v>
      </c>
      <c r="J13" s="35" t="s">
        <v>356</v>
      </c>
      <c r="K13" s="32" t="s">
        <v>79</v>
      </c>
      <c r="L13" s="33">
        <v>35860000</v>
      </c>
      <c r="M13" s="33">
        <v>35860000</v>
      </c>
      <c r="N13" s="34">
        <v>1</v>
      </c>
      <c r="O13" s="17" t="s">
        <v>287</v>
      </c>
      <c r="P13" s="16" t="s">
        <v>287</v>
      </c>
      <c r="Q13" s="15"/>
      <c r="R13" s="15"/>
      <c r="S13" s="15"/>
    </row>
    <row r="14" spans="1:19" ht="168.75" x14ac:dyDescent="0.4">
      <c r="A14" s="32" t="s">
        <v>243</v>
      </c>
      <c r="B14" s="32" t="s">
        <v>244</v>
      </c>
      <c r="C14" s="33">
        <v>311</v>
      </c>
      <c r="D14" s="32" t="s">
        <v>18</v>
      </c>
      <c r="E14" s="32" t="s">
        <v>733</v>
      </c>
      <c r="F14" s="21">
        <v>44705</v>
      </c>
      <c r="G14" s="32" t="s">
        <v>245</v>
      </c>
      <c r="H14" s="32" t="s">
        <v>246</v>
      </c>
      <c r="I14" s="36" t="s">
        <v>324</v>
      </c>
      <c r="J14" s="35" t="s">
        <v>357</v>
      </c>
      <c r="K14" s="32" t="s">
        <v>79</v>
      </c>
      <c r="L14" s="33">
        <v>51887000</v>
      </c>
      <c r="M14" s="33">
        <v>50930000</v>
      </c>
      <c r="N14" s="34">
        <v>0.98155607377570486</v>
      </c>
      <c r="O14" s="17" t="s">
        <v>287</v>
      </c>
      <c r="P14" s="16" t="s">
        <v>287</v>
      </c>
      <c r="Q14" s="15"/>
      <c r="R14" s="15"/>
      <c r="S14" s="15"/>
    </row>
    <row r="15" spans="1:19" ht="180" x14ac:dyDescent="0.4">
      <c r="A15" s="32" t="s">
        <v>88</v>
      </c>
      <c r="B15" s="32" t="s">
        <v>29</v>
      </c>
      <c r="C15" s="33">
        <v>280</v>
      </c>
      <c r="D15" s="32" t="s">
        <v>89</v>
      </c>
      <c r="E15" s="32" t="s">
        <v>724</v>
      </c>
      <c r="F15" s="21">
        <v>44679</v>
      </c>
      <c r="G15" s="32" t="s">
        <v>90</v>
      </c>
      <c r="H15" s="32" t="s">
        <v>91</v>
      </c>
      <c r="I15" s="36" t="s">
        <v>318</v>
      </c>
      <c r="J15" s="35" t="s">
        <v>358</v>
      </c>
      <c r="K15" s="32" t="s">
        <v>92</v>
      </c>
      <c r="L15" s="33">
        <v>1669800</v>
      </c>
      <c r="M15" s="33">
        <v>1650000</v>
      </c>
      <c r="N15" s="34">
        <v>0.98814229249011853</v>
      </c>
      <c r="O15" s="17" t="s">
        <v>287</v>
      </c>
      <c r="P15" s="16" t="s">
        <v>287</v>
      </c>
      <c r="Q15" s="15"/>
      <c r="R15" s="15"/>
      <c r="S15" s="15"/>
    </row>
    <row r="16" spans="1:19" ht="258.75" x14ac:dyDescent="0.4">
      <c r="A16" s="32" t="s">
        <v>93</v>
      </c>
      <c r="B16" s="32" t="s">
        <v>29</v>
      </c>
      <c r="C16" s="33">
        <v>364</v>
      </c>
      <c r="D16" s="32" t="s">
        <v>18</v>
      </c>
      <c r="E16" s="32" t="s">
        <v>724</v>
      </c>
      <c r="F16" s="21">
        <v>44652</v>
      </c>
      <c r="G16" s="32" t="s">
        <v>290</v>
      </c>
      <c r="H16" s="32" t="s">
        <v>20</v>
      </c>
      <c r="I16" s="36"/>
      <c r="J16" s="35" t="s">
        <v>359</v>
      </c>
      <c r="K16" s="32" t="s">
        <v>79</v>
      </c>
      <c r="L16" s="33">
        <v>19030000</v>
      </c>
      <c r="M16" s="33">
        <v>19030000</v>
      </c>
      <c r="N16" s="34">
        <v>1</v>
      </c>
      <c r="O16" s="17" t="s">
        <v>287</v>
      </c>
      <c r="P16" s="16" t="s">
        <v>287</v>
      </c>
      <c r="Q16" s="15"/>
      <c r="R16" s="15"/>
      <c r="S16" s="15"/>
    </row>
    <row r="17" spans="1:19" ht="168.75" x14ac:dyDescent="0.4">
      <c r="A17" s="32" t="s">
        <v>247</v>
      </c>
      <c r="B17" s="32" t="s">
        <v>29</v>
      </c>
      <c r="C17" s="33">
        <v>251</v>
      </c>
      <c r="D17" s="32" t="s">
        <v>18</v>
      </c>
      <c r="E17" s="32" t="s">
        <v>724</v>
      </c>
      <c r="F17" s="21">
        <v>44706</v>
      </c>
      <c r="G17" s="32" t="s">
        <v>59</v>
      </c>
      <c r="H17" s="32" t="s">
        <v>60</v>
      </c>
      <c r="I17" s="36" t="s">
        <v>337</v>
      </c>
      <c r="J17" s="35" t="s">
        <v>360</v>
      </c>
      <c r="K17" s="32" t="s">
        <v>79</v>
      </c>
      <c r="L17" s="33">
        <v>39996000</v>
      </c>
      <c r="M17" s="33">
        <v>39996000</v>
      </c>
      <c r="N17" s="34">
        <v>1</v>
      </c>
      <c r="O17" s="17" t="s">
        <v>287</v>
      </c>
      <c r="P17" s="16" t="s">
        <v>287</v>
      </c>
      <c r="Q17" s="15"/>
      <c r="R17" s="15"/>
      <c r="S17" s="15"/>
    </row>
    <row r="18" spans="1:19" ht="270" x14ac:dyDescent="0.4">
      <c r="A18" s="32" t="s">
        <v>94</v>
      </c>
      <c r="B18" s="32" t="s">
        <v>32</v>
      </c>
      <c r="C18" s="33">
        <v>357</v>
      </c>
      <c r="D18" s="32" t="s">
        <v>18</v>
      </c>
      <c r="E18" s="32" t="s">
        <v>719</v>
      </c>
      <c r="F18" s="21">
        <v>44652</v>
      </c>
      <c r="G18" s="32" t="s">
        <v>291</v>
      </c>
      <c r="H18" s="32" t="s">
        <v>20</v>
      </c>
      <c r="I18" s="36"/>
      <c r="J18" s="35" t="s">
        <v>468</v>
      </c>
      <c r="K18" s="32" t="s">
        <v>79</v>
      </c>
      <c r="L18" s="33">
        <v>16225000</v>
      </c>
      <c r="M18" s="33">
        <v>15950000</v>
      </c>
      <c r="N18" s="34">
        <v>0.98305084745762716</v>
      </c>
      <c r="O18" s="17" t="s">
        <v>287</v>
      </c>
      <c r="P18" s="16" t="s">
        <v>287</v>
      </c>
      <c r="Q18" s="15"/>
      <c r="R18" s="15"/>
      <c r="S18" s="15"/>
    </row>
    <row r="19" spans="1:19" ht="180" x14ac:dyDescent="0.4">
      <c r="A19" s="32" t="s">
        <v>248</v>
      </c>
      <c r="B19" s="32" t="s">
        <v>32</v>
      </c>
      <c r="C19" s="33">
        <v>266</v>
      </c>
      <c r="D19" s="32" t="s">
        <v>18</v>
      </c>
      <c r="E19" s="32" t="s">
        <v>719</v>
      </c>
      <c r="F19" s="21">
        <v>44691</v>
      </c>
      <c r="G19" s="32" t="s">
        <v>30</v>
      </c>
      <c r="H19" s="32" t="s">
        <v>31</v>
      </c>
      <c r="I19" s="36" t="s">
        <v>304</v>
      </c>
      <c r="J19" s="35" t="s">
        <v>361</v>
      </c>
      <c r="K19" s="32" t="s">
        <v>79</v>
      </c>
      <c r="L19" s="33">
        <v>35112000</v>
      </c>
      <c r="M19" s="33">
        <v>35112000</v>
      </c>
      <c r="N19" s="34">
        <v>1</v>
      </c>
      <c r="O19" s="17" t="s">
        <v>287</v>
      </c>
      <c r="P19" s="16" t="s">
        <v>287</v>
      </c>
      <c r="Q19" s="15"/>
      <c r="R19" s="15"/>
      <c r="S19" s="15"/>
    </row>
    <row r="20" spans="1:19" ht="202.5" x14ac:dyDescent="0.4">
      <c r="A20" s="32" t="s">
        <v>95</v>
      </c>
      <c r="B20" s="32" t="s">
        <v>32</v>
      </c>
      <c r="C20" s="33">
        <v>312</v>
      </c>
      <c r="D20" s="32" t="s">
        <v>18</v>
      </c>
      <c r="E20" s="32" t="s">
        <v>719</v>
      </c>
      <c r="F20" s="21">
        <v>44673</v>
      </c>
      <c r="G20" s="32" t="s">
        <v>96</v>
      </c>
      <c r="H20" s="32" t="s">
        <v>97</v>
      </c>
      <c r="I20" s="36" t="s">
        <v>328</v>
      </c>
      <c r="J20" s="35" t="s">
        <v>362</v>
      </c>
      <c r="K20" s="32" t="s">
        <v>79</v>
      </c>
      <c r="L20" s="33">
        <v>42537000</v>
      </c>
      <c r="M20" s="33">
        <v>42537000</v>
      </c>
      <c r="N20" s="34">
        <v>1</v>
      </c>
      <c r="O20" s="17" t="s">
        <v>287</v>
      </c>
      <c r="P20" s="16" t="s">
        <v>287</v>
      </c>
      <c r="Q20" s="15"/>
      <c r="R20" s="15"/>
      <c r="S20" s="15"/>
    </row>
    <row r="21" spans="1:19" ht="168.75" x14ac:dyDescent="0.4">
      <c r="A21" s="32" t="s">
        <v>98</v>
      </c>
      <c r="B21" s="32" t="s">
        <v>32</v>
      </c>
      <c r="C21" s="33">
        <v>327</v>
      </c>
      <c r="D21" s="32" t="s">
        <v>18</v>
      </c>
      <c r="E21" s="32" t="s">
        <v>719</v>
      </c>
      <c r="F21" s="21">
        <v>44658</v>
      </c>
      <c r="G21" s="32" t="s">
        <v>49</v>
      </c>
      <c r="H21" s="32" t="s">
        <v>50</v>
      </c>
      <c r="I21" s="36" t="s">
        <v>305</v>
      </c>
      <c r="J21" s="35" t="s">
        <v>469</v>
      </c>
      <c r="K21" s="32" t="s">
        <v>79</v>
      </c>
      <c r="L21" s="33">
        <v>14982000</v>
      </c>
      <c r="M21" s="33">
        <v>14982000</v>
      </c>
      <c r="N21" s="34">
        <v>1</v>
      </c>
      <c r="O21" s="17" t="s">
        <v>287</v>
      </c>
      <c r="P21" s="16" t="s">
        <v>287</v>
      </c>
      <c r="Q21" s="15"/>
      <c r="R21" s="15"/>
      <c r="S21" s="15"/>
    </row>
    <row r="22" spans="1:19" ht="168.75" x14ac:dyDescent="0.4">
      <c r="A22" s="32" t="s">
        <v>99</v>
      </c>
      <c r="B22" s="32" t="s">
        <v>32</v>
      </c>
      <c r="C22" s="33">
        <v>312</v>
      </c>
      <c r="D22" s="32" t="s">
        <v>18</v>
      </c>
      <c r="E22" s="32" t="s">
        <v>719</v>
      </c>
      <c r="F22" s="21">
        <v>44673</v>
      </c>
      <c r="G22" s="32" t="s">
        <v>59</v>
      </c>
      <c r="H22" s="32" t="s">
        <v>60</v>
      </c>
      <c r="I22" s="36" t="s">
        <v>337</v>
      </c>
      <c r="J22" s="35" t="s">
        <v>363</v>
      </c>
      <c r="K22" s="32" t="s">
        <v>79</v>
      </c>
      <c r="L22" s="33">
        <v>39996000</v>
      </c>
      <c r="M22" s="33">
        <v>39996000</v>
      </c>
      <c r="N22" s="34">
        <v>1</v>
      </c>
      <c r="O22" s="17" t="s">
        <v>287</v>
      </c>
      <c r="P22" s="16" t="s">
        <v>287</v>
      </c>
      <c r="Q22" s="15"/>
      <c r="R22" s="15"/>
      <c r="S22" s="15"/>
    </row>
    <row r="23" spans="1:19" ht="146.25" x14ac:dyDescent="0.4">
      <c r="A23" s="32" t="s">
        <v>100</v>
      </c>
      <c r="B23" s="32" t="s">
        <v>1</v>
      </c>
      <c r="C23" s="33">
        <v>364</v>
      </c>
      <c r="D23" s="32" t="s">
        <v>18</v>
      </c>
      <c r="E23" s="32" t="s">
        <v>725</v>
      </c>
      <c r="F23" s="21">
        <v>44652</v>
      </c>
      <c r="G23" s="32" t="s">
        <v>19</v>
      </c>
      <c r="H23" s="32" t="s">
        <v>20</v>
      </c>
      <c r="I23" s="36" t="s">
        <v>309</v>
      </c>
      <c r="J23" s="35" t="s">
        <v>364</v>
      </c>
      <c r="K23" s="32" t="s">
        <v>79</v>
      </c>
      <c r="L23" s="33">
        <v>16577000</v>
      </c>
      <c r="M23" s="33">
        <v>16555000</v>
      </c>
      <c r="N23" s="34">
        <v>0.99867285998672861</v>
      </c>
      <c r="O23" s="17" t="s">
        <v>287</v>
      </c>
      <c r="P23" s="16" t="s">
        <v>287</v>
      </c>
      <c r="Q23" s="15"/>
      <c r="R23" s="15"/>
      <c r="S23" s="15"/>
    </row>
    <row r="24" spans="1:19" ht="157.5" x14ac:dyDescent="0.4">
      <c r="A24" s="32" t="s">
        <v>101</v>
      </c>
      <c r="B24" s="32" t="s">
        <v>0</v>
      </c>
      <c r="C24" s="33">
        <v>306</v>
      </c>
      <c r="D24" s="32" t="s">
        <v>18</v>
      </c>
      <c r="E24" s="32" t="s">
        <v>725</v>
      </c>
      <c r="F24" s="21">
        <v>44679</v>
      </c>
      <c r="G24" s="32" t="s">
        <v>27</v>
      </c>
      <c r="H24" s="32" t="s">
        <v>28</v>
      </c>
      <c r="I24" s="36" t="s">
        <v>322</v>
      </c>
      <c r="J24" s="35" t="s">
        <v>365</v>
      </c>
      <c r="K24" s="32" t="s">
        <v>79</v>
      </c>
      <c r="L24" s="33">
        <v>10087000</v>
      </c>
      <c r="M24" s="33">
        <v>10087000</v>
      </c>
      <c r="N24" s="34">
        <v>1</v>
      </c>
      <c r="O24" s="17" t="s">
        <v>287</v>
      </c>
      <c r="P24" s="16" t="s">
        <v>287</v>
      </c>
      <c r="Q24" s="15"/>
      <c r="R24" s="15"/>
      <c r="S24" s="15"/>
    </row>
    <row r="25" spans="1:19" ht="135" x14ac:dyDescent="0.4">
      <c r="A25" s="32" t="s">
        <v>249</v>
      </c>
      <c r="B25" s="32" t="s">
        <v>0</v>
      </c>
      <c r="C25" s="33">
        <v>319</v>
      </c>
      <c r="D25" s="32" t="s">
        <v>18</v>
      </c>
      <c r="E25" s="32" t="s">
        <v>725</v>
      </c>
      <c r="F25" s="21">
        <v>44697</v>
      </c>
      <c r="G25" s="32" t="s">
        <v>21</v>
      </c>
      <c r="H25" s="32" t="s">
        <v>22</v>
      </c>
      <c r="I25" s="36" t="s">
        <v>323</v>
      </c>
      <c r="J25" s="35" t="s">
        <v>366</v>
      </c>
      <c r="K25" s="32" t="s">
        <v>79</v>
      </c>
      <c r="L25" s="33">
        <v>22000000</v>
      </c>
      <c r="M25" s="33">
        <v>22000000</v>
      </c>
      <c r="N25" s="34">
        <v>1</v>
      </c>
      <c r="O25" s="17" t="s">
        <v>287</v>
      </c>
      <c r="P25" s="16" t="s">
        <v>287</v>
      </c>
      <c r="Q25" s="15"/>
      <c r="R25" s="15"/>
      <c r="S25" s="15"/>
    </row>
    <row r="26" spans="1:19" ht="123.75" x14ac:dyDescent="0.4">
      <c r="A26" s="32" t="s">
        <v>250</v>
      </c>
      <c r="B26" s="32" t="s">
        <v>0</v>
      </c>
      <c r="C26" s="33">
        <v>288</v>
      </c>
      <c r="D26" s="32" t="s">
        <v>18</v>
      </c>
      <c r="E26" s="32" t="s">
        <v>725</v>
      </c>
      <c r="F26" s="21">
        <v>44697</v>
      </c>
      <c r="G26" s="32" t="s">
        <v>27</v>
      </c>
      <c r="H26" s="32" t="s">
        <v>28</v>
      </c>
      <c r="I26" s="36" t="s">
        <v>322</v>
      </c>
      <c r="J26" s="35" t="s">
        <v>367</v>
      </c>
      <c r="K26" s="32" t="s">
        <v>79</v>
      </c>
      <c r="L26" s="33">
        <v>42988000</v>
      </c>
      <c r="M26" s="33">
        <v>42988000</v>
      </c>
      <c r="N26" s="34">
        <v>1</v>
      </c>
      <c r="O26" s="17" t="s">
        <v>287</v>
      </c>
      <c r="P26" s="16" t="s">
        <v>287</v>
      </c>
      <c r="Q26" s="15"/>
      <c r="R26" s="15"/>
      <c r="S26" s="15"/>
    </row>
    <row r="27" spans="1:19" ht="135" x14ac:dyDescent="0.4">
      <c r="A27" s="32" t="s">
        <v>102</v>
      </c>
      <c r="B27" s="32" t="s">
        <v>1</v>
      </c>
      <c r="C27" s="33">
        <v>337</v>
      </c>
      <c r="D27" s="32" t="s">
        <v>18</v>
      </c>
      <c r="E27" s="32" t="s">
        <v>725</v>
      </c>
      <c r="F27" s="21">
        <v>44679</v>
      </c>
      <c r="G27" s="32" t="s">
        <v>21</v>
      </c>
      <c r="H27" s="32" t="s">
        <v>22</v>
      </c>
      <c r="I27" s="36" t="s">
        <v>323</v>
      </c>
      <c r="J27" s="35" t="s">
        <v>368</v>
      </c>
      <c r="K27" s="32" t="s">
        <v>79</v>
      </c>
      <c r="L27" s="33">
        <v>42999000</v>
      </c>
      <c r="M27" s="33">
        <v>42999000</v>
      </c>
      <c r="N27" s="34">
        <v>1</v>
      </c>
      <c r="O27" s="17" t="s">
        <v>287</v>
      </c>
      <c r="P27" s="16" t="s">
        <v>287</v>
      </c>
      <c r="Q27" s="15"/>
      <c r="R27" s="15"/>
      <c r="S27" s="15"/>
    </row>
    <row r="28" spans="1:19" ht="146.25" x14ac:dyDescent="0.4">
      <c r="A28" s="32" t="s">
        <v>251</v>
      </c>
      <c r="B28" s="32" t="s">
        <v>0</v>
      </c>
      <c r="C28" s="33">
        <v>288</v>
      </c>
      <c r="D28" s="32" t="s">
        <v>18</v>
      </c>
      <c r="E28" s="32" t="s">
        <v>725</v>
      </c>
      <c r="F28" s="21">
        <v>44697</v>
      </c>
      <c r="G28" s="32" t="s">
        <v>27</v>
      </c>
      <c r="H28" s="32" t="s">
        <v>28</v>
      </c>
      <c r="I28" s="36" t="s">
        <v>322</v>
      </c>
      <c r="J28" s="35" t="s">
        <v>369</v>
      </c>
      <c r="K28" s="32" t="s">
        <v>79</v>
      </c>
      <c r="L28" s="33">
        <v>35981000</v>
      </c>
      <c r="M28" s="33">
        <v>35981000</v>
      </c>
      <c r="N28" s="34">
        <v>1</v>
      </c>
      <c r="O28" s="17" t="s">
        <v>287</v>
      </c>
      <c r="P28" s="16" t="s">
        <v>287</v>
      </c>
      <c r="Q28" s="15"/>
      <c r="R28" s="15"/>
      <c r="S28" s="15"/>
    </row>
    <row r="29" spans="1:19" ht="157.5" x14ac:dyDescent="0.4">
      <c r="A29" s="32" t="s">
        <v>103</v>
      </c>
      <c r="B29" s="32" t="s">
        <v>40</v>
      </c>
      <c r="C29" s="33">
        <v>312</v>
      </c>
      <c r="D29" s="32" t="s">
        <v>18</v>
      </c>
      <c r="E29" s="32" t="s">
        <v>2</v>
      </c>
      <c r="F29" s="21">
        <v>44669</v>
      </c>
      <c r="G29" s="32" t="s">
        <v>59</v>
      </c>
      <c r="H29" s="32" t="s">
        <v>60</v>
      </c>
      <c r="I29" s="36" t="s">
        <v>337</v>
      </c>
      <c r="J29" s="35" t="s">
        <v>370</v>
      </c>
      <c r="K29" s="32" t="s">
        <v>79</v>
      </c>
      <c r="L29" s="33">
        <v>45067000</v>
      </c>
      <c r="M29" s="33">
        <v>45067000</v>
      </c>
      <c r="N29" s="34">
        <v>1</v>
      </c>
      <c r="O29" s="17" t="s">
        <v>287</v>
      </c>
      <c r="P29" s="16" t="s">
        <v>287</v>
      </c>
      <c r="Q29" s="15"/>
      <c r="R29" s="15"/>
      <c r="S29" s="15"/>
    </row>
    <row r="30" spans="1:19" ht="168.75" x14ac:dyDescent="0.4">
      <c r="A30" s="32" t="s">
        <v>252</v>
      </c>
      <c r="B30" s="32" t="s">
        <v>40</v>
      </c>
      <c r="C30" s="33">
        <v>275</v>
      </c>
      <c r="D30" s="32" t="s">
        <v>18</v>
      </c>
      <c r="E30" s="32" t="s">
        <v>2</v>
      </c>
      <c r="F30" s="21">
        <v>44741</v>
      </c>
      <c r="G30" s="32" t="s">
        <v>19</v>
      </c>
      <c r="H30" s="32" t="s">
        <v>20</v>
      </c>
      <c r="I30" s="36" t="s">
        <v>309</v>
      </c>
      <c r="J30" s="35" t="s">
        <v>371</v>
      </c>
      <c r="K30" s="32" t="s">
        <v>79</v>
      </c>
      <c r="L30" s="33">
        <v>15180000</v>
      </c>
      <c r="M30" s="33">
        <v>15180000</v>
      </c>
      <c r="N30" s="34">
        <v>1</v>
      </c>
      <c r="O30" s="17" t="s">
        <v>287</v>
      </c>
      <c r="P30" s="16" t="s">
        <v>287</v>
      </c>
      <c r="Q30" s="15"/>
      <c r="R30" s="15"/>
      <c r="S30" s="15"/>
    </row>
    <row r="31" spans="1:19" ht="146.25" x14ac:dyDescent="0.4">
      <c r="A31" s="32" t="s">
        <v>104</v>
      </c>
      <c r="B31" s="32" t="s">
        <v>40</v>
      </c>
      <c r="C31" s="33">
        <v>329</v>
      </c>
      <c r="D31" s="32" t="s">
        <v>18</v>
      </c>
      <c r="E31" s="32" t="s">
        <v>2</v>
      </c>
      <c r="F31" s="21">
        <v>44652</v>
      </c>
      <c r="G31" s="32" t="s">
        <v>41</v>
      </c>
      <c r="H31" s="32" t="s">
        <v>42</v>
      </c>
      <c r="I31" s="36" t="s">
        <v>342</v>
      </c>
      <c r="J31" s="35" t="s">
        <v>372</v>
      </c>
      <c r="K31" s="32" t="s">
        <v>79</v>
      </c>
      <c r="L31" s="33">
        <v>15961000</v>
      </c>
      <c r="M31" s="33">
        <v>15950000</v>
      </c>
      <c r="N31" s="34">
        <v>0.99931082012405237</v>
      </c>
      <c r="O31" s="17" t="s">
        <v>287</v>
      </c>
      <c r="P31" s="16" t="s">
        <v>287</v>
      </c>
      <c r="Q31" s="15"/>
      <c r="R31" s="15"/>
      <c r="S31" s="15"/>
    </row>
    <row r="32" spans="1:19" ht="180" x14ac:dyDescent="0.4">
      <c r="A32" s="32" t="s">
        <v>107</v>
      </c>
      <c r="B32" s="32" t="s">
        <v>3</v>
      </c>
      <c r="C32" s="33">
        <v>333</v>
      </c>
      <c r="D32" s="32" t="s">
        <v>18</v>
      </c>
      <c r="E32" s="32" t="s">
        <v>2</v>
      </c>
      <c r="F32" s="21">
        <v>44652</v>
      </c>
      <c r="G32" s="32" t="s">
        <v>108</v>
      </c>
      <c r="H32" s="32" t="s">
        <v>109</v>
      </c>
      <c r="I32" s="36" t="s">
        <v>317</v>
      </c>
      <c r="J32" s="35" t="s">
        <v>373</v>
      </c>
      <c r="K32" s="32" t="s">
        <v>79</v>
      </c>
      <c r="L32" s="33">
        <v>24970000</v>
      </c>
      <c r="M32" s="33">
        <v>24970000</v>
      </c>
      <c r="N32" s="34">
        <v>1</v>
      </c>
      <c r="O32" s="17" t="s">
        <v>287</v>
      </c>
      <c r="P32" s="16" t="s">
        <v>287</v>
      </c>
      <c r="Q32" s="15"/>
      <c r="R32" s="15"/>
      <c r="S32" s="15"/>
    </row>
    <row r="33" spans="1:19" ht="202.5" x14ac:dyDescent="0.4">
      <c r="A33" s="32" t="s">
        <v>110</v>
      </c>
      <c r="B33" s="32" t="s">
        <v>3</v>
      </c>
      <c r="C33" s="33">
        <v>364</v>
      </c>
      <c r="D33" s="32" t="s">
        <v>18</v>
      </c>
      <c r="E33" s="32" t="s">
        <v>2</v>
      </c>
      <c r="F33" s="21">
        <v>44652</v>
      </c>
      <c r="G33" s="32" t="s">
        <v>38</v>
      </c>
      <c r="H33" s="32" t="s">
        <v>39</v>
      </c>
      <c r="I33" s="36" t="s">
        <v>313</v>
      </c>
      <c r="J33" s="35" t="s">
        <v>374</v>
      </c>
      <c r="K33" s="32" t="s">
        <v>79</v>
      </c>
      <c r="L33" s="33">
        <v>31273000</v>
      </c>
      <c r="M33" s="33">
        <v>31273000</v>
      </c>
      <c r="N33" s="34">
        <v>1</v>
      </c>
      <c r="O33" s="17" t="s">
        <v>287</v>
      </c>
      <c r="P33" s="16" t="s">
        <v>287</v>
      </c>
      <c r="Q33" s="15"/>
      <c r="R33" s="15"/>
      <c r="S33" s="15"/>
    </row>
    <row r="34" spans="1:19" ht="247.5" x14ac:dyDescent="0.4">
      <c r="A34" s="32" t="s">
        <v>111</v>
      </c>
      <c r="B34" s="32" t="s">
        <v>112</v>
      </c>
      <c r="C34" s="33">
        <v>357</v>
      </c>
      <c r="D34" s="32" t="s">
        <v>18</v>
      </c>
      <c r="E34" s="32" t="s">
        <v>2</v>
      </c>
      <c r="F34" s="21">
        <v>44652</v>
      </c>
      <c r="G34" s="32" t="s">
        <v>36</v>
      </c>
      <c r="H34" s="32" t="s">
        <v>37</v>
      </c>
      <c r="I34" s="36" t="s">
        <v>310</v>
      </c>
      <c r="J34" s="35" t="s">
        <v>375</v>
      </c>
      <c r="K34" s="32" t="s">
        <v>79</v>
      </c>
      <c r="L34" s="33">
        <v>14993000</v>
      </c>
      <c r="M34" s="33">
        <v>14993000</v>
      </c>
      <c r="N34" s="34">
        <v>1</v>
      </c>
      <c r="O34" s="17" t="s">
        <v>287</v>
      </c>
      <c r="P34" s="16" t="s">
        <v>287</v>
      </c>
      <c r="Q34" s="15"/>
      <c r="R34" s="15"/>
      <c r="S34" s="15"/>
    </row>
    <row r="35" spans="1:19" ht="180" x14ac:dyDescent="0.4">
      <c r="A35" s="32" t="s">
        <v>113</v>
      </c>
      <c r="B35" s="32" t="s">
        <v>112</v>
      </c>
      <c r="C35" s="33">
        <v>364</v>
      </c>
      <c r="D35" s="32" t="s">
        <v>18</v>
      </c>
      <c r="E35" s="32" t="s">
        <v>2</v>
      </c>
      <c r="F35" s="21">
        <v>44652</v>
      </c>
      <c r="G35" s="32" t="s">
        <v>30</v>
      </c>
      <c r="H35" s="32" t="s">
        <v>31</v>
      </c>
      <c r="I35" s="36" t="s">
        <v>304</v>
      </c>
      <c r="J35" s="35" t="s">
        <v>376</v>
      </c>
      <c r="K35" s="32" t="s">
        <v>79</v>
      </c>
      <c r="L35" s="33">
        <v>59851000</v>
      </c>
      <c r="M35" s="33">
        <v>59840000</v>
      </c>
      <c r="N35" s="34">
        <v>0.999</v>
      </c>
      <c r="O35" s="17" t="s">
        <v>287</v>
      </c>
      <c r="P35" s="16" t="s">
        <v>287</v>
      </c>
      <c r="Q35" s="15"/>
      <c r="R35" s="15"/>
      <c r="S35" s="15"/>
    </row>
    <row r="36" spans="1:19" ht="157.5" x14ac:dyDescent="0.4">
      <c r="A36" s="32" t="s">
        <v>105</v>
      </c>
      <c r="B36" s="32" t="s">
        <v>106</v>
      </c>
      <c r="C36" s="33">
        <v>364</v>
      </c>
      <c r="D36" s="32" t="s">
        <v>18</v>
      </c>
      <c r="E36" s="32" t="s">
        <v>2</v>
      </c>
      <c r="F36" s="21">
        <v>44652</v>
      </c>
      <c r="G36" s="32" t="s">
        <v>19</v>
      </c>
      <c r="H36" s="32" t="s">
        <v>20</v>
      </c>
      <c r="I36" s="36" t="s">
        <v>309</v>
      </c>
      <c r="J36" s="35" t="s">
        <v>377</v>
      </c>
      <c r="K36" s="32" t="s">
        <v>79</v>
      </c>
      <c r="L36" s="33">
        <v>49060000</v>
      </c>
      <c r="M36" s="33">
        <v>48950000</v>
      </c>
      <c r="N36" s="34">
        <v>0.99775784753363228</v>
      </c>
      <c r="O36" s="17" t="s">
        <v>287</v>
      </c>
      <c r="P36" s="16" t="s">
        <v>287</v>
      </c>
      <c r="Q36" s="15"/>
      <c r="R36" s="15"/>
      <c r="S36" s="15"/>
    </row>
    <row r="37" spans="1:19" ht="157.5" x14ac:dyDescent="0.4">
      <c r="A37" s="32" t="s">
        <v>114</v>
      </c>
      <c r="B37" s="32" t="s">
        <v>40</v>
      </c>
      <c r="C37" s="33">
        <v>364</v>
      </c>
      <c r="D37" s="32" t="s">
        <v>18</v>
      </c>
      <c r="E37" s="32" t="s">
        <v>2</v>
      </c>
      <c r="F37" s="21">
        <v>44652</v>
      </c>
      <c r="G37" s="32" t="s">
        <v>292</v>
      </c>
      <c r="H37" s="32" t="s">
        <v>20</v>
      </c>
      <c r="I37" s="36"/>
      <c r="J37" s="35" t="s">
        <v>378</v>
      </c>
      <c r="K37" s="32" t="s">
        <v>79</v>
      </c>
      <c r="L37" s="33">
        <v>35068000</v>
      </c>
      <c r="M37" s="33">
        <v>35035000</v>
      </c>
      <c r="N37" s="34">
        <v>0.99905897114178166</v>
      </c>
      <c r="O37" s="17" t="s">
        <v>287</v>
      </c>
      <c r="P37" s="16" t="s">
        <v>287</v>
      </c>
      <c r="Q37" s="15"/>
      <c r="R37" s="15"/>
      <c r="S37" s="15"/>
    </row>
    <row r="38" spans="1:19" ht="157.5" x14ac:dyDescent="0.4">
      <c r="A38" s="32" t="s">
        <v>115</v>
      </c>
      <c r="B38" s="32" t="s">
        <v>4</v>
      </c>
      <c r="C38" s="33">
        <v>354</v>
      </c>
      <c r="D38" s="32" t="s">
        <v>18</v>
      </c>
      <c r="E38" s="32" t="s">
        <v>729</v>
      </c>
      <c r="F38" s="21">
        <v>44662</v>
      </c>
      <c r="G38" s="32" t="s">
        <v>21</v>
      </c>
      <c r="H38" s="32" t="s">
        <v>22</v>
      </c>
      <c r="I38" s="36" t="s">
        <v>323</v>
      </c>
      <c r="J38" s="35" t="s">
        <v>379</v>
      </c>
      <c r="K38" s="32" t="s">
        <v>79</v>
      </c>
      <c r="L38" s="33">
        <v>29997000</v>
      </c>
      <c r="M38" s="33">
        <v>29997000</v>
      </c>
      <c r="N38" s="34">
        <v>1</v>
      </c>
      <c r="O38" s="17" t="s">
        <v>287</v>
      </c>
      <c r="P38" s="16" t="s">
        <v>287</v>
      </c>
      <c r="Q38" s="15"/>
      <c r="R38" s="15"/>
      <c r="S38" s="15"/>
    </row>
    <row r="39" spans="1:19" ht="168.75" x14ac:dyDescent="0.4">
      <c r="A39" s="32" t="s">
        <v>116</v>
      </c>
      <c r="B39" s="32" t="s">
        <v>4</v>
      </c>
      <c r="C39" s="33">
        <v>353</v>
      </c>
      <c r="D39" s="32" t="s">
        <v>18</v>
      </c>
      <c r="E39" s="32" t="s">
        <v>729</v>
      </c>
      <c r="F39" s="21">
        <v>44663</v>
      </c>
      <c r="G39" s="32" t="s">
        <v>27</v>
      </c>
      <c r="H39" s="32" t="s">
        <v>28</v>
      </c>
      <c r="I39" s="36" t="s">
        <v>322</v>
      </c>
      <c r="J39" s="35" t="s">
        <v>380</v>
      </c>
      <c r="K39" s="32" t="s">
        <v>79</v>
      </c>
      <c r="L39" s="33">
        <v>19998000</v>
      </c>
      <c r="M39" s="33">
        <v>19998000</v>
      </c>
      <c r="N39" s="34">
        <v>1</v>
      </c>
      <c r="O39" s="17" t="s">
        <v>287</v>
      </c>
      <c r="P39" s="16" t="s">
        <v>287</v>
      </c>
      <c r="Q39" s="15"/>
      <c r="R39" s="15"/>
      <c r="S39" s="15"/>
    </row>
    <row r="40" spans="1:19" ht="157.5" x14ac:dyDescent="0.4">
      <c r="A40" s="32" t="s">
        <v>253</v>
      </c>
      <c r="B40" s="32" t="s">
        <v>4</v>
      </c>
      <c r="C40" s="33">
        <v>265</v>
      </c>
      <c r="D40" s="32" t="s">
        <v>18</v>
      </c>
      <c r="E40" s="32" t="s">
        <v>729</v>
      </c>
      <c r="F40" s="21">
        <v>44692</v>
      </c>
      <c r="G40" s="32" t="s">
        <v>108</v>
      </c>
      <c r="H40" s="32" t="s">
        <v>109</v>
      </c>
      <c r="I40" s="36" t="s">
        <v>317</v>
      </c>
      <c r="J40" s="35" t="s">
        <v>381</v>
      </c>
      <c r="K40" s="32" t="s">
        <v>79</v>
      </c>
      <c r="L40" s="33">
        <v>13992000</v>
      </c>
      <c r="M40" s="33">
        <v>13992000</v>
      </c>
      <c r="N40" s="34">
        <v>1</v>
      </c>
      <c r="O40" s="17" t="s">
        <v>287</v>
      </c>
      <c r="P40" s="16" t="s">
        <v>287</v>
      </c>
      <c r="Q40" s="15"/>
      <c r="R40" s="15"/>
      <c r="S40" s="15"/>
    </row>
    <row r="41" spans="1:19" ht="157.5" x14ac:dyDescent="0.4">
      <c r="A41" s="32" t="s">
        <v>118</v>
      </c>
      <c r="B41" s="32" t="s">
        <v>4</v>
      </c>
      <c r="C41" s="33">
        <v>347</v>
      </c>
      <c r="D41" s="32" t="s">
        <v>18</v>
      </c>
      <c r="E41" s="32" t="s">
        <v>729</v>
      </c>
      <c r="F41" s="21">
        <v>44669</v>
      </c>
      <c r="G41" s="32" t="s">
        <v>21</v>
      </c>
      <c r="H41" s="32" t="s">
        <v>22</v>
      </c>
      <c r="I41" s="36" t="s">
        <v>323</v>
      </c>
      <c r="J41" s="35" t="s">
        <v>382</v>
      </c>
      <c r="K41" s="32" t="s">
        <v>79</v>
      </c>
      <c r="L41" s="33">
        <v>37917000</v>
      </c>
      <c r="M41" s="33">
        <v>37917000</v>
      </c>
      <c r="N41" s="34">
        <v>1</v>
      </c>
      <c r="O41" s="17" t="s">
        <v>287</v>
      </c>
      <c r="P41" s="16" t="s">
        <v>287</v>
      </c>
      <c r="Q41" s="15"/>
      <c r="R41" s="15"/>
      <c r="S41" s="15"/>
    </row>
    <row r="42" spans="1:19" ht="168.75" x14ac:dyDescent="0.4">
      <c r="A42" s="32" t="s">
        <v>117</v>
      </c>
      <c r="B42" s="32" t="s">
        <v>4</v>
      </c>
      <c r="C42" s="33">
        <v>347</v>
      </c>
      <c r="D42" s="32" t="s">
        <v>18</v>
      </c>
      <c r="E42" s="32" t="s">
        <v>729</v>
      </c>
      <c r="F42" s="21">
        <v>44669</v>
      </c>
      <c r="G42" s="32" t="s">
        <v>19</v>
      </c>
      <c r="H42" s="32" t="s">
        <v>20</v>
      </c>
      <c r="I42" s="36" t="s">
        <v>309</v>
      </c>
      <c r="J42" s="35" t="s">
        <v>383</v>
      </c>
      <c r="K42" s="32" t="s">
        <v>79</v>
      </c>
      <c r="L42" s="33">
        <v>11858000</v>
      </c>
      <c r="M42" s="33">
        <v>11825000</v>
      </c>
      <c r="N42" s="34">
        <v>0.99721706864564008</v>
      </c>
      <c r="O42" s="17" t="s">
        <v>287</v>
      </c>
      <c r="P42" s="16" t="s">
        <v>287</v>
      </c>
      <c r="Q42" s="15"/>
      <c r="R42" s="15"/>
      <c r="S42" s="15"/>
    </row>
    <row r="43" spans="1:19" ht="281.25" x14ac:dyDescent="0.4">
      <c r="A43" s="32" t="s">
        <v>254</v>
      </c>
      <c r="B43" s="32" t="s">
        <v>45</v>
      </c>
      <c r="C43" s="33">
        <v>264</v>
      </c>
      <c r="D43" s="32" t="s">
        <v>18</v>
      </c>
      <c r="E43" s="32" t="s">
        <v>730</v>
      </c>
      <c r="F43" s="21">
        <v>44693</v>
      </c>
      <c r="G43" s="32" t="s">
        <v>191</v>
      </c>
      <c r="H43" s="32" t="s">
        <v>192</v>
      </c>
      <c r="I43" s="36" t="s">
        <v>321</v>
      </c>
      <c r="J43" s="35" t="s">
        <v>384</v>
      </c>
      <c r="K43" s="32" t="s">
        <v>79</v>
      </c>
      <c r="L43" s="33">
        <v>26994000</v>
      </c>
      <c r="M43" s="33">
        <v>26994000</v>
      </c>
      <c r="N43" s="34">
        <v>1</v>
      </c>
      <c r="O43" s="17" t="s">
        <v>287</v>
      </c>
      <c r="P43" s="16" t="s">
        <v>287</v>
      </c>
      <c r="Q43" s="15"/>
      <c r="R43" s="15"/>
      <c r="S43" s="15"/>
    </row>
    <row r="44" spans="1:19" ht="270" x14ac:dyDescent="0.4">
      <c r="A44" s="32" t="s">
        <v>255</v>
      </c>
      <c r="B44" s="32" t="s">
        <v>45</v>
      </c>
      <c r="C44" s="33">
        <v>203</v>
      </c>
      <c r="D44" s="32" t="s">
        <v>18</v>
      </c>
      <c r="E44" s="32" t="s">
        <v>730</v>
      </c>
      <c r="F44" s="21">
        <v>44720</v>
      </c>
      <c r="G44" s="32" t="s">
        <v>25</v>
      </c>
      <c r="H44" s="32" t="s">
        <v>26</v>
      </c>
      <c r="I44" s="36" t="s">
        <v>325</v>
      </c>
      <c r="J44" s="35" t="s">
        <v>385</v>
      </c>
      <c r="K44" s="32" t="s">
        <v>79</v>
      </c>
      <c r="L44" s="33">
        <v>34991000</v>
      </c>
      <c r="M44" s="33">
        <v>34991000</v>
      </c>
      <c r="N44" s="34">
        <v>1</v>
      </c>
      <c r="O44" s="17" t="s">
        <v>287</v>
      </c>
      <c r="P44" s="16" t="s">
        <v>287</v>
      </c>
      <c r="Q44" s="15"/>
      <c r="R44" s="15"/>
      <c r="S44" s="15"/>
    </row>
    <row r="45" spans="1:19" ht="202.5" x14ac:dyDescent="0.4">
      <c r="A45" s="32" t="s">
        <v>119</v>
      </c>
      <c r="B45" s="32" t="s">
        <v>45</v>
      </c>
      <c r="C45" s="33">
        <v>351</v>
      </c>
      <c r="D45" s="32" t="s">
        <v>18</v>
      </c>
      <c r="E45" s="32" t="s">
        <v>730</v>
      </c>
      <c r="F45" s="21">
        <v>44665</v>
      </c>
      <c r="G45" s="32" t="s">
        <v>30</v>
      </c>
      <c r="H45" s="32" t="s">
        <v>31</v>
      </c>
      <c r="I45" s="36" t="s">
        <v>304</v>
      </c>
      <c r="J45" s="35" t="s">
        <v>386</v>
      </c>
      <c r="K45" s="32" t="s">
        <v>79</v>
      </c>
      <c r="L45" s="33">
        <v>28116000</v>
      </c>
      <c r="M45" s="33">
        <v>28105000</v>
      </c>
      <c r="N45" s="34">
        <v>0.999</v>
      </c>
      <c r="O45" s="17" t="s">
        <v>287</v>
      </c>
      <c r="P45" s="16" t="s">
        <v>287</v>
      </c>
      <c r="Q45" s="15"/>
      <c r="R45" s="15"/>
      <c r="S45" s="15"/>
    </row>
    <row r="46" spans="1:19" ht="258.75" x14ac:dyDescent="0.4">
      <c r="A46" s="32" t="s">
        <v>120</v>
      </c>
      <c r="B46" s="32" t="s">
        <v>5</v>
      </c>
      <c r="C46" s="33">
        <v>324</v>
      </c>
      <c r="D46" s="32" t="s">
        <v>18</v>
      </c>
      <c r="E46" s="32" t="s">
        <v>720</v>
      </c>
      <c r="F46" s="21">
        <v>44678</v>
      </c>
      <c r="G46" s="32" t="s">
        <v>293</v>
      </c>
      <c r="H46" s="32" t="s">
        <v>20</v>
      </c>
      <c r="I46" s="36"/>
      <c r="J46" s="35" t="s">
        <v>387</v>
      </c>
      <c r="K46" s="32" t="s">
        <v>79</v>
      </c>
      <c r="L46" s="33">
        <v>12485000</v>
      </c>
      <c r="M46" s="33">
        <v>12485000</v>
      </c>
      <c r="N46" s="34">
        <v>1</v>
      </c>
      <c r="O46" s="17" t="s">
        <v>287</v>
      </c>
      <c r="P46" s="16" t="s">
        <v>287</v>
      </c>
      <c r="Q46" s="15"/>
      <c r="R46" s="15"/>
      <c r="S46" s="15"/>
    </row>
    <row r="47" spans="1:19" ht="191.25" x14ac:dyDescent="0.4">
      <c r="A47" s="32" t="s">
        <v>256</v>
      </c>
      <c r="B47" s="32" t="s">
        <v>257</v>
      </c>
      <c r="C47" s="33">
        <v>265</v>
      </c>
      <c r="D47" s="32" t="s">
        <v>18</v>
      </c>
      <c r="E47" s="32" t="s">
        <v>720</v>
      </c>
      <c r="F47" s="21">
        <v>44720</v>
      </c>
      <c r="G47" s="32" t="s">
        <v>30</v>
      </c>
      <c r="H47" s="32" t="s">
        <v>31</v>
      </c>
      <c r="I47" s="36" t="s">
        <v>304</v>
      </c>
      <c r="J47" s="35" t="s">
        <v>388</v>
      </c>
      <c r="K47" s="32" t="s">
        <v>79</v>
      </c>
      <c r="L47" s="33">
        <v>40194000</v>
      </c>
      <c r="M47" s="33">
        <v>40194000</v>
      </c>
      <c r="N47" s="34">
        <v>1</v>
      </c>
      <c r="O47" s="17" t="s">
        <v>287</v>
      </c>
      <c r="P47" s="16" t="s">
        <v>287</v>
      </c>
      <c r="Q47" s="15"/>
      <c r="R47" s="15"/>
      <c r="S47" s="15"/>
    </row>
    <row r="48" spans="1:19" ht="157.5" x14ac:dyDescent="0.4">
      <c r="A48" s="32" t="s">
        <v>121</v>
      </c>
      <c r="B48" s="32" t="s">
        <v>5</v>
      </c>
      <c r="C48" s="33">
        <v>364</v>
      </c>
      <c r="D48" s="32" t="s">
        <v>18</v>
      </c>
      <c r="E48" s="32" t="s">
        <v>720</v>
      </c>
      <c r="F48" s="21">
        <v>44652</v>
      </c>
      <c r="G48" s="32" t="s">
        <v>27</v>
      </c>
      <c r="H48" s="32" t="s">
        <v>28</v>
      </c>
      <c r="I48" s="36" t="s">
        <v>322</v>
      </c>
      <c r="J48" s="35" t="s">
        <v>389</v>
      </c>
      <c r="K48" s="32" t="s">
        <v>79</v>
      </c>
      <c r="L48" s="33">
        <v>33044000</v>
      </c>
      <c r="M48" s="33">
        <v>33044000</v>
      </c>
      <c r="N48" s="34">
        <v>1</v>
      </c>
      <c r="O48" s="17" t="s">
        <v>287</v>
      </c>
      <c r="P48" s="16" t="s">
        <v>287</v>
      </c>
      <c r="Q48" s="15"/>
      <c r="R48" s="15"/>
      <c r="S48" s="15"/>
    </row>
    <row r="49" spans="1:19" ht="157.5" x14ac:dyDescent="0.4">
      <c r="A49" s="32" t="s">
        <v>123</v>
      </c>
      <c r="B49" s="32" t="s">
        <v>46</v>
      </c>
      <c r="C49" s="33">
        <v>364</v>
      </c>
      <c r="D49" s="32" t="s">
        <v>18</v>
      </c>
      <c r="E49" s="32" t="s">
        <v>720</v>
      </c>
      <c r="F49" s="21">
        <v>44652</v>
      </c>
      <c r="G49" s="32" t="s">
        <v>21</v>
      </c>
      <c r="H49" s="32" t="s">
        <v>22</v>
      </c>
      <c r="I49" s="36" t="s">
        <v>323</v>
      </c>
      <c r="J49" s="35" t="s">
        <v>390</v>
      </c>
      <c r="K49" s="32" t="s">
        <v>79</v>
      </c>
      <c r="L49" s="33">
        <v>19965000</v>
      </c>
      <c r="M49" s="33">
        <v>19965000</v>
      </c>
      <c r="N49" s="34">
        <v>1</v>
      </c>
      <c r="O49" s="17" t="s">
        <v>287</v>
      </c>
      <c r="P49" s="16" t="s">
        <v>287</v>
      </c>
      <c r="Q49" s="15"/>
      <c r="R49" s="15"/>
      <c r="S49" s="15"/>
    </row>
    <row r="50" spans="1:19" ht="180" x14ac:dyDescent="0.4">
      <c r="A50" s="32" t="s">
        <v>122</v>
      </c>
      <c r="B50" s="32" t="s">
        <v>46</v>
      </c>
      <c r="C50" s="33">
        <v>364</v>
      </c>
      <c r="D50" s="32" t="s">
        <v>18</v>
      </c>
      <c r="E50" s="32" t="s">
        <v>720</v>
      </c>
      <c r="F50" s="21">
        <v>44652</v>
      </c>
      <c r="G50" s="32" t="s">
        <v>19</v>
      </c>
      <c r="H50" s="32" t="s">
        <v>20</v>
      </c>
      <c r="I50" s="36" t="s">
        <v>309</v>
      </c>
      <c r="J50" s="35" t="s">
        <v>391</v>
      </c>
      <c r="K50" s="32" t="s">
        <v>79</v>
      </c>
      <c r="L50" s="33">
        <v>15477000</v>
      </c>
      <c r="M50" s="33">
        <v>15224000</v>
      </c>
      <c r="N50" s="34">
        <v>0.98365316275764036</v>
      </c>
      <c r="O50" s="17" t="s">
        <v>287</v>
      </c>
      <c r="P50" s="16" t="s">
        <v>287</v>
      </c>
      <c r="Q50" s="15"/>
      <c r="R50" s="15"/>
      <c r="S50" s="15"/>
    </row>
    <row r="51" spans="1:19" ht="157.5" x14ac:dyDescent="0.4">
      <c r="A51" s="32" t="s">
        <v>258</v>
      </c>
      <c r="B51" s="32" t="s">
        <v>46</v>
      </c>
      <c r="C51" s="33">
        <v>266</v>
      </c>
      <c r="D51" s="32" t="s">
        <v>18</v>
      </c>
      <c r="E51" s="32" t="s">
        <v>720</v>
      </c>
      <c r="F51" s="21">
        <v>44719</v>
      </c>
      <c r="G51" s="32" t="s">
        <v>62</v>
      </c>
      <c r="H51" s="32" t="s">
        <v>63</v>
      </c>
      <c r="I51" s="36" t="s">
        <v>314</v>
      </c>
      <c r="J51" s="35" t="s">
        <v>392</v>
      </c>
      <c r="K51" s="32" t="s">
        <v>79</v>
      </c>
      <c r="L51" s="33">
        <v>34991000</v>
      </c>
      <c r="M51" s="33">
        <v>34991000</v>
      </c>
      <c r="N51" s="34">
        <v>1</v>
      </c>
      <c r="O51" s="17" t="s">
        <v>287</v>
      </c>
      <c r="P51" s="16" t="s">
        <v>287</v>
      </c>
      <c r="Q51" s="15"/>
      <c r="R51" s="15"/>
      <c r="S51" s="15"/>
    </row>
    <row r="52" spans="1:19" ht="191.25" x14ac:dyDescent="0.4">
      <c r="A52" s="32" t="s">
        <v>124</v>
      </c>
      <c r="B52" s="32" t="s">
        <v>46</v>
      </c>
      <c r="C52" s="33">
        <v>322</v>
      </c>
      <c r="D52" s="32" t="s">
        <v>18</v>
      </c>
      <c r="E52" s="32" t="s">
        <v>720</v>
      </c>
      <c r="F52" s="21">
        <v>44663</v>
      </c>
      <c r="G52" s="32" t="s">
        <v>59</v>
      </c>
      <c r="H52" s="32" t="s">
        <v>60</v>
      </c>
      <c r="I52" s="36" t="s">
        <v>337</v>
      </c>
      <c r="J52" s="35" t="s">
        <v>393</v>
      </c>
      <c r="K52" s="32" t="s">
        <v>79</v>
      </c>
      <c r="L52" s="33">
        <v>18172000</v>
      </c>
      <c r="M52" s="33">
        <v>18007000</v>
      </c>
      <c r="N52" s="34">
        <v>0.9909200968523002</v>
      </c>
      <c r="O52" s="17" t="s">
        <v>287</v>
      </c>
      <c r="P52" s="16" t="s">
        <v>287</v>
      </c>
      <c r="Q52" s="15"/>
      <c r="R52" s="15"/>
      <c r="S52" s="15"/>
    </row>
    <row r="53" spans="1:19" ht="236.25" x14ac:dyDescent="0.4">
      <c r="A53" s="32" t="s">
        <v>125</v>
      </c>
      <c r="B53" s="32" t="s">
        <v>6</v>
      </c>
      <c r="C53" s="33">
        <v>364</v>
      </c>
      <c r="D53" s="32" t="s">
        <v>18</v>
      </c>
      <c r="E53" s="32" t="s">
        <v>7</v>
      </c>
      <c r="F53" s="21">
        <v>44652</v>
      </c>
      <c r="G53" s="32" t="s">
        <v>294</v>
      </c>
      <c r="H53" s="32" t="s">
        <v>20</v>
      </c>
      <c r="I53" s="36"/>
      <c r="J53" s="35" t="s">
        <v>394</v>
      </c>
      <c r="K53" s="32" t="s">
        <v>79</v>
      </c>
      <c r="L53" s="33">
        <v>17952000</v>
      </c>
      <c r="M53" s="33">
        <v>17930000</v>
      </c>
      <c r="N53" s="34">
        <v>0.99877450980392157</v>
      </c>
      <c r="O53" s="17" t="s">
        <v>287</v>
      </c>
      <c r="P53" s="16" t="s">
        <v>287</v>
      </c>
      <c r="Q53" s="15"/>
      <c r="R53" s="15"/>
      <c r="S53" s="15"/>
    </row>
    <row r="54" spans="1:19" ht="135" x14ac:dyDescent="0.4">
      <c r="A54" s="32" t="s">
        <v>126</v>
      </c>
      <c r="B54" s="32" t="s">
        <v>6</v>
      </c>
      <c r="C54" s="33">
        <v>351</v>
      </c>
      <c r="D54" s="32" t="s">
        <v>18</v>
      </c>
      <c r="E54" s="32" t="s">
        <v>7</v>
      </c>
      <c r="F54" s="21">
        <v>44665</v>
      </c>
      <c r="G54" s="32" t="s">
        <v>21</v>
      </c>
      <c r="H54" s="32" t="s">
        <v>22</v>
      </c>
      <c r="I54" s="36" t="s">
        <v>323</v>
      </c>
      <c r="J54" s="35" t="s">
        <v>395</v>
      </c>
      <c r="K54" s="32" t="s">
        <v>79</v>
      </c>
      <c r="L54" s="33">
        <v>25003000</v>
      </c>
      <c r="M54" s="33">
        <v>25003000</v>
      </c>
      <c r="N54" s="34">
        <v>1</v>
      </c>
      <c r="O54" s="17" t="s">
        <v>287</v>
      </c>
      <c r="P54" s="16" t="s">
        <v>287</v>
      </c>
      <c r="Q54" s="15"/>
      <c r="R54" s="15"/>
      <c r="S54" s="15"/>
    </row>
    <row r="55" spans="1:19" ht="146.25" x14ac:dyDescent="0.4">
      <c r="A55" s="32" t="s">
        <v>259</v>
      </c>
      <c r="B55" s="32" t="s">
        <v>6</v>
      </c>
      <c r="C55" s="33">
        <v>279</v>
      </c>
      <c r="D55" s="32" t="s">
        <v>18</v>
      </c>
      <c r="E55" s="32" t="s">
        <v>7</v>
      </c>
      <c r="F55" s="21">
        <v>44706</v>
      </c>
      <c r="G55" s="32" t="s">
        <v>59</v>
      </c>
      <c r="H55" s="32" t="s">
        <v>60</v>
      </c>
      <c r="I55" s="36" t="s">
        <v>337</v>
      </c>
      <c r="J55" s="35" t="s">
        <v>396</v>
      </c>
      <c r="K55" s="32" t="s">
        <v>79</v>
      </c>
      <c r="L55" s="33">
        <v>29986000</v>
      </c>
      <c r="M55" s="33">
        <v>29986000</v>
      </c>
      <c r="N55" s="34">
        <v>1</v>
      </c>
      <c r="O55" s="17" t="s">
        <v>287</v>
      </c>
      <c r="P55" s="16" t="s">
        <v>287</v>
      </c>
      <c r="Q55" s="15"/>
      <c r="R55" s="15"/>
      <c r="S55" s="15"/>
    </row>
    <row r="56" spans="1:19" ht="157.5" x14ac:dyDescent="0.4">
      <c r="A56" s="32" t="s">
        <v>132</v>
      </c>
      <c r="B56" s="32" t="s">
        <v>6</v>
      </c>
      <c r="C56" s="33">
        <v>314</v>
      </c>
      <c r="D56" s="32" t="s">
        <v>18</v>
      </c>
      <c r="E56" s="32" t="s">
        <v>7</v>
      </c>
      <c r="F56" s="21">
        <v>44671</v>
      </c>
      <c r="G56" s="32" t="s">
        <v>59</v>
      </c>
      <c r="H56" s="32" t="s">
        <v>60</v>
      </c>
      <c r="I56" s="36" t="s">
        <v>337</v>
      </c>
      <c r="J56" s="35" t="s">
        <v>397</v>
      </c>
      <c r="K56" s="32" t="s">
        <v>79</v>
      </c>
      <c r="L56" s="33">
        <v>24992000</v>
      </c>
      <c r="M56" s="33">
        <v>24992000</v>
      </c>
      <c r="N56" s="34">
        <v>1</v>
      </c>
      <c r="O56" s="17" t="s">
        <v>287</v>
      </c>
      <c r="P56" s="16" t="s">
        <v>287</v>
      </c>
      <c r="Q56" s="15"/>
      <c r="R56" s="15"/>
      <c r="S56" s="15"/>
    </row>
    <row r="57" spans="1:19" ht="157.5" x14ac:dyDescent="0.4">
      <c r="A57" s="32" t="s">
        <v>131</v>
      </c>
      <c r="B57" s="32" t="s">
        <v>6</v>
      </c>
      <c r="C57" s="33">
        <v>364</v>
      </c>
      <c r="D57" s="32" t="s">
        <v>18</v>
      </c>
      <c r="E57" s="32" t="s">
        <v>7</v>
      </c>
      <c r="F57" s="21">
        <v>44652</v>
      </c>
      <c r="G57" s="32" t="s">
        <v>21</v>
      </c>
      <c r="H57" s="32" t="s">
        <v>22</v>
      </c>
      <c r="I57" s="36" t="s">
        <v>323</v>
      </c>
      <c r="J57" s="35" t="s">
        <v>398</v>
      </c>
      <c r="K57" s="32" t="s">
        <v>79</v>
      </c>
      <c r="L57" s="33">
        <v>30008000</v>
      </c>
      <c r="M57" s="33">
        <v>30008000</v>
      </c>
      <c r="N57" s="34">
        <v>1</v>
      </c>
      <c r="O57" s="17" t="s">
        <v>287</v>
      </c>
      <c r="P57" s="16" t="s">
        <v>287</v>
      </c>
      <c r="Q57" s="15"/>
      <c r="R57" s="15"/>
      <c r="S57" s="15"/>
    </row>
    <row r="58" spans="1:19" ht="157.5" x14ac:dyDescent="0.4">
      <c r="A58" s="32" t="s">
        <v>128</v>
      </c>
      <c r="B58" s="32" t="s">
        <v>6</v>
      </c>
      <c r="C58" s="33">
        <v>305</v>
      </c>
      <c r="D58" s="32" t="s">
        <v>18</v>
      </c>
      <c r="E58" s="32" t="s">
        <v>7</v>
      </c>
      <c r="F58" s="21">
        <v>44652</v>
      </c>
      <c r="G58" s="32" t="s">
        <v>129</v>
      </c>
      <c r="H58" s="32" t="s">
        <v>130</v>
      </c>
      <c r="I58" s="36" t="s">
        <v>335</v>
      </c>
      <c r="J58" s="35" t="s">
        <v>399</v>
      </c>
      <c r="K58" s="32" t="s">
        <v>79</v>
      </c>
      <c r="L58" s="33">
        <v>14993000</v>
      </c>
      <c r="M58" s="33">
        <v>14993000</v>
      </c>
      <c r="N58" s="34">
        <v>1</v>
      </c>
      <c r="O58" s="17" t="s">
        <v>287</v>
      </c>
      <c r="P58" s="16" t="s">
        <v>287</v>
      </c>
      <c r="Q58" s="15"/>
      <c r="R58" s="15"/>
      <c r="S58" s="15"/>
    </row>
    <row r="59" spans="1:19" ht="157.5" x14ac:dyDescent="0.4">
      <c r="A59" s="32" t="s">
        <v>127</v>
      </c>
      <c r="B59" s="32" t="s">
        <v>6</v>
      </c>
      <c r="C59" s="33">
        <v>333</v>
      </c>
      <c r="D59" s="32" t="s">
        <v>18</v>
      </c>
      <c r="E59" s="32" t="s">
        <v>7</v>
      </c>
      <c r="F59" s="21">
        <v>44652</v>
      </c>
      <c r="G59" s="32" t="s">
        <v>59</v>
      </c>
      <c r="H59" s="32" t="s">
        <v>60</v>
      </c>
      <c r="I59" s="36" t="s">
        <v>337</v>
      </c>
      <c r="J59" s="35" t="s">
        <v>400</v>
      </c>
      <c r="K59" s="32" t="s">
        <v>79</v>
      </c>
      <c r="L59" s="33">
        <v>30008000</v>
      </c>
      <c r="M59" s="33">
        <v>30008000</v>
      </c>
      <c r="N59" s="34">
        <v>1</v>
      </c>
      <c r="O59" s="17" t="s">
        <v>287</v>
      </c>
      <c r="P59" s="16" t="s">
        <v>287</v>
      </c>
      <c r="Q59" s="15"/>
      <c r="R59" s="15"/>
      <c r="S59" s="15"/>
    </row>
    <row r="60" spans="1:19" ht="168.75" x14ac:dyDescent="0.4">
      <c r="A60" s="32" t="s">
        <v>133</v>
      </c>
      <c r="B60" s="32" t="s">
        <v>6</v>
      </c>
      <c r="C60" s="33">
        <v>364</v>
      </c>
      <c r="D60" s="32" t="s">
        <v>18</v>
      </c>
      <c r="E60" s="32" t="s">
        <v>7</v>
      </c>
      <c r="F60" s="21">
        <v>44652</v>
      </c>
      <c r="G60" s="32" t="s">
        <v>21</v>
      </c>
      <c r="H60" s="32" t="s">
        <v>22</v>
      </c>
      <c r="I60" s="36" t="s">
        <v>323</v>
      </c>
      <c r="J60" s="35" t="s">
        <v>401</v>
      </c>
      <c r="K60" s="32" t="s">
        <v>134</v>
      </c>
      <c r="L60" s="33">
        <v>59994000</v>
      </c>
      <c r="M60" s="33">
        <v>59994000</v>
      </c>
      <c r="N60" s="34">
        <v>1</v>
      </c>
      <c r="O60" s="17" t="s">
        <v>287</v>
      </c>
      <c r="P60" s="16" t="s">
        <v>287</v>
      </c>
      <c r="Q60" s="15"/>
      <c r="R60" s="15"/>
      <c r="S60" s="15"/>
    </row>
    <row r="61" spans="1:19" ht="157.5" x14ac:dyDescent="0.4">
      <c r="A61" s="32" t="s">
        <v>135</v>
      </c>
      <c r="B61" s="32" t="s">
        <v>6</v>
      </c>
      <c r="C61" s="33">
        <v>364</v>
      </c>
      <c r="D61" s="32" t="s">
        <v>18</v>
      </c>
      <c r="E61" s="32" t="s">
        <v>7</v>
      </c>
      <c r="F61" s="21">
        <v>44652</v>
      </c>
      <c r="G61" s="32" t="s">
        <v>19</v>
      </c>
      <c r="H61" s="32" t="s">
        <v>20</v>
      </c>
      <c r="I61" s="36" t="s">
        <v>309</v>
      </c>
      <c r="J61" s="35" t="s">
        <v>402</v>
      </c>
      <c r="K61" s="32" t="s">
        <v>79</v>
      </c>
      <c r="L61" s="33">
        <v>26411000</v>
      </c>
      <c r="M61" s="33">
        <v>26400000</v>
      </c>
      <c r="N61" s="34">
        <v>0.999</v>
      </c>
      <c r="O61" s="17" t="s">
        <v>287</v>
      </c>
      <c r="P61" s="16" t="s">
        <v>287</v>
      </c>
      <c r="Q61" s="15"/>
      <c r="R61" s="15"/>
      <c r="S61" s="15"/>
    </row>
    <row r="62" spans="1:19" ht="67.5" x14ac:dyDescent="0.4">
      <c r="A62" s="32" t="s">
        <v>136</v>
      </c>
      <c r="B62" s="32" t="s">
        <v>8</v>
      </c>
      <c r="C62" s="33">
        <v>364</v>
      </c>
      <c r="D62" s="32" t="s">
        <v>18</v>
      </c>
      <c r="E62" s="32" t="s">
        <v>9</v>
      </c>
      <c r="F62" s="21">
        <v>44652</v>
      </c>
      <c r="G62" s="32" t="s">
        <v>19</v>
      </c>
      <c r="H62" s="32" t="s">
        <v>20</v>
      </c>
      <c r="I62" s="36" t="s">
        <v>309</v>
      </c>
      <c r="J62" s="35" t="s">
        <v>403</v>
      </c>
      <c r="K62" s="32" t="s">
        <v>79</v>
      </c>
      <c r="L62" s="33">
        <v>29898000</v>
      </c>
      <c r="M62" s="33">
        <v>29865000</v>
      </c>
      <c r="N62" s="34">
        <v>0.9988962472406181</v>
      </c>
      <c r="O62" s="17" t="s">
        <v>287</v>
      </c>
      <c r="P62" s="16" t="s">
        <v>287</v>
      </c>
      <c r="Q62" s="15"/>
      <c r="R62" s="15"/>
      <c r="S62" s="15"/>
    </row>
    <row r="63" spans="1:19" ht="67.5" x14ac:dyDescent="0.4">
      <c r="A63" s="32" t="s">
        <v>137</v>
      </c>
      <c r="B63" s="32" t="s">
        <v>8</v>
      </c>
      <c r="C63" s="33">
        <v>364</v>
      </c>
      <c r="D63" s="32" t="s">
        <v>18</v>
      </c>
      <c r="E63" s="32" t="s">
        <v>9</v>
      </c>
      <c r="F63" s="21">
        <v>44652</v>
      </c>
      <c r="G63" s="32" t="s">
        <v>56</v>
      </c>
      <c r="H63" s="32" t="s">
        <v>57</v>
      </c>
      <c r="I63" s="36" t="s">
        <v>339</v>
      </c>
      <c r="J63" s="35" t="s">
        <v>213</v>
      </c>
      <c r="K63" s="32" t="s">
        <v>79</v>
      </c>
      <c r="L63" s="33">
        <v>35618000</v>
      </c>
      <c r="M63" s="33">
        <v>35530000</v>
      </c>
      <c r="N63" s="34">
        <v>0.99752933909820873</v>
      </c>
      <c r="O63" s="17" t="s">
        <v>287</v>
      </c>
      <c r="P63" s="16" t="s">
        <v>287</v>
      </c>
      <c r="Q63" s="15"/>
      <c r="R63" s="15"/>
      <c r="S63" s="15"/>
    </row>
    <row r="64" spans="1:19" ht="123.75" x14ac:dyDescent="0.4">
      <c r="A64" s="32" t="s">
        <v>139</v>
      </c>
      <c r="B64" s="32" t="s">
        <v>55</v>
      </c>
      <c r="C64" s="33">
        <v>259</v>
      </c>
      <c r="D64" s="32" t="s">
        <v>18</v>
      </c>
      <c r="E64" s="32" t="s">
        <v>9</v>
      </c>
      <c r="F64" s="21">
        <v>44652</v>
      </c>
      <c r="G64" s="32" t="s">
        <v>30</v>
      </c>
      <c r="H64" s="32" t="s">
        <v>31</v>
      </c>
      <c r="I64" s="36" t="s">
        <v>304</v>
      </c>
      <c r="J64" s="35" t="s">
        <v>404</v>
      </c>
      <c r="K64" s="32" t="s">
        <v>79</v>
      </c>
      <c r="L64" s="33">
        <v>45980000</v>
      </c>
      <c r="M64" s="33">
        <v>45969000</v>
      </c>
      <c r="N64" s="34">
        <v>0.999</v>
      </c>
      <c r="O64" s="17" t="s">
        <v>287</v>
      </c>
      <c r="P64" s="16" t="s">
        <v>287</v>
      </c>
      <c r="Q64" s="15"/>
      <c r="R64" s="15"/>
      <c r="S64" s="15"/>
    </row>
    <row r="65" spans="1:19" ht="45" x14ac:dyDescent="0.4">
      <c r="A65" s="32" t="s">
        <v>138</v>
      </c>
      <c r="B65" s="32" t="s">
        <v>8</v>
      </c>
      <c r="C65" s="33">
        <v>350</v>
      </c>
      <c r="D65" s="32" t="s">
        <v>18</v>
      </c>
      <c r="E65" s="32" t="s">
        <v>9</v>
      </c>
      <c r="F65" s="21">
        <v>44652</v>
      </c>
      <c r="G65" s="32" t="s">
        <v>59</v>
      </c>
      <c r="H65" s="32" t="s">
        <v>60</v>
      </c>
      <c r="I65" s="36" t="s">
        <v>337</v>
      </c>
      <c r="J65" s="35" t="s">
        <v>344</v>
      </c>
      <c r="K65" s="32" t="s">
        <v>79</v>
      </c>
      <c r="L65" s="33">
        <v>46343000</v>
      </c>
      <c r="M65" s="33">
        <v>46343000</v>
      </c>
      <c r="N65" s="34">
        <v>1</v>
      </c>
      <c r="O65" s="17" t="s">
        <v>287</v>
      </c>
      <c r="P65" s="16" t="s">
        <v>287</v>
      </c>
      <c r="Q65" s="15"/>
      <c r="R65" s="15"/>
      <c r="S65" s="15"/>
    </row>
    <row r="66" spans="1:19" ht="67.5" x14ac:dyDescent="0.4">
      <c r="A66" s="32" t="s">
        <v>142</v>
      </c>
      <c r="B66" s="32" t="s">
        <v>8</v>
      </c>
      <c r="C66" s="33">
        <v>333</v>
      </c>
      <c r="D66" s="32" t="s">
        <v>18</v>
      </c>
      <c r="E66" s="32" t="s">
        <v>9</v>
      </c>
      <c r="F66" s="21">
        <v>44652</v>
      </c>
      <c r="G66" s="32" t="s">
        <v>295</v>
      </c>
      <c r="H66" s="32" t="s">
        <v>57</v>
      </c>
      <c r="I66" s="36"/>
      <c r="J66" s="35" t="s">
        <v>213</v>
      </c>
      <c r="K66" s="32" t="s">
        <v>79</v>
      </c>
      <c r="L66" s="33">
        <v>34991000</v>
      </c>
      <c r="M66" s="33">
        <v>34980000</v>
      </c>
      <c r="N66" s="34">
        <v>0.999</v>
      </c>
      <c r="O66" s="17" t="s">
        <v>287</v>
      </c>
      <c r="P66" s="16" t="s">
        <v>287</v>
      </c>
      <c r="Q66" s="15"/>
      <c r="R66" s="15"/>
      <c r="S66" s="15"/>
    </row>
    <row r="67" spans="1:19" ht="67.5" x14ac:dyDescent="0.4">
      <c r="A67" s="32" t="s">
        <v>141</v>
      </c>
      <c r="B67" s="32" t="s">
        <v>8</v>
      </c>
      <c r="C67" s="33">
        <v>333</v>
      </c>
      <c r="D67" s="32" t="s">
        <v>18</v>
      </c>
      <c r="E67" s="32" t="s">
        <v>9</v>
      </c>
      <c r="F67" s="21">
        <v>44652</v>
      </c>
      <c r="G67" s="32" t="s">
        <v>56</v>
      </c>
      <c r="H67" s="32" t="s">
        <v>57</v>
      </c>
      <c r="I67" s="36" t="s">
        <v>339</v>
      </c>
      <c r="J67" s="35" t="s">
        <v>212</v>
      </c>
      <c r="K67" s="32" t="s">
        <v>79</v>
      </c>
      <c r="L67" s="33">
        <v>29898000</v>
      </c>
      <c r="M67" s="33">
        <v>29810000</v>
      </c>
      <c r="N67" s="34">
        <v>0.99705665930831489</v>
      </c>
      <c r="O67" s="17" t="s">
        <v>287</v>
      </c>
      <c r="P67" s="16" t="s">
        <v>287</v>
      </c>
      <c r="Q67" s="15"/>
      <c r="R67" s="15"/>
      <c r="S67" s="15"/>
    </row>
    <row r="68" spans="1:19" ht="67.5" x14ac:dyDescent="0.4">
      <c r="A68" s="32" t="s">
        <v>143</v>
      </c>
      <c r="B68" s="32" t="s">
        <v>8</v>
      </c>
      <c r="C68" s="33">
        <v>333</v>
      </c>
      <c r="D68" s="32" t="s">
        <v>18</v>
      </c>
      <c r="E68" s="32" t="s">
        <v>9</v>
      </c>
      <c r="F68" s="21">
        <v>44652</v>
      </c>
      <c r="G68" s="32" t="s">
        <v>21</v>
      </c>
      <c r="H68" s="32" t="s">
        <v>22</v>
      </c>
      <c r="I68" s="36" t="s">
        <v>323</v>
      </c>
      <c r="J68" s="35" t="s">
        <v>212</v>
      </c>
      <c r="K68" s="32" t="s">
        <v>79</v>
      </c>
      <c r="L68" s="33">
        <v>64966000</v>
      </c>
      <c r="M68" s="33">
        <v>64966000</v>
      </c>
      <c r="N68" s="34">
        <v>1</v>
      </c>
      <c r="O68" s="17" t="s">
        <v>287</v>
      </c>
      <c r="P68" s="16" t="s">
        <v>287</v>
      </c>
      <c r="Q68" s="15"/>
      <c r="R68" s="15"/>
      <c r="S68" s="15"/>
    </row>
    <row r="69" spans="1:19" ht="67.5" x14ac:dyDescent="0.4">
      <c r="A69" s="32" t="s">
        <v>140</v>
      </c>
      <c r="B69" s="32" t="s">
        <v>8</v>
      </c>
      <c r="C69" s="33">
        <v>333</v>
      </c>
      <c r="D69" s="32" t="s">
        <v>18</v>
      </c>
      <c r="E69" s="32" t="s">
        <v>9</v>
      </c>
      <c r="F69" s="21">
        <v>44652</v>
      </c>
      <c r="G69" s="32" t="s">
        <v>56</v>
      </c>
      <c r="H69" s="32" t="s">
        <v>57</v>
      </c>
      <c r="I69" s="36" t="s">
        <v>339</v>
      </c>
      <c r="J69" s="35" t="s">
        <v>212</v>
      </c>
      <c r="K69" s="32" t="s">
        <v>79</v>
      </c>
      <c r="L69" s="33">
        <v>34881000</v>
      </c>
      <c r="M69" s="33">
        <v>34760000</v>
      </c>
      <c r="N69" s="34">
        <v>0.99653106275622827</v>
      </c>
      <c r="O69" s="17" t="s">
        <v>287</v>
      </c>
      <c r="P69" s="16" t="s">
        <v>287</v>
      </c>
      <c r="Q69" s="15"/>
      <c r="R69" s="15"/>
      <c r="S69" s="15"/>
    </row>
    <row r="70" spans="1:19" ht="112.5" x14ac:dyDescent="0.4">
      <c r="A70" s="32" t="s">
        <v>144</v>
      </c>
      <c r="B70" s="32" t="s">
        <v>58</v>
      </c>
      <c r="C70" s="33">
        <v>364</v>
      </c>
      <c r="D70" s="32" t="s">
        <v>18</v>
      </c>
      <c r="E70" s="32" t="s">
        <v>10</v>
      </c>
      <c r="F70" s="21">
        <v>44652</v>
      </c>
      <c r="G70" s="32" t="s">
        <v>19</v>
      </c>
      <c r="H70" s="32" t="s">
        <v>20</v>
      </c>
      <c r="I70" s="36" t="s">
        <v>309</v>
      </c>
      <c r="J70" s="35" t="s">
        <v>405</v>
      </c>
      <c r="K70" s="32" t="s">
        <v>79</v>
      </c>
      <c r="L70" s="33">
        <v>10230000</v>
      </c>
      <c r="M70" s="33">
        <v>10230000</v>
      </c>
      <c r="N70" s="34">
        <v>1</v>
      </c>
      <c r="O70" s="17" t="s">
        <v>287</v>
      </c>
      <c r="P70" s="16" t="s">
        <v>287</v>
      </c>
      <c r="Q70" s="15"/>
      <c r="R70" s="15"/>
      <c r="S70" s="15"/>
    </row>
    <row r="71" spans="1:19" ht="180" x14ac:dyDescent="0.4">
      <c r="A71" s="32" t="s">
        <v>145</v>
      </c>
      <c r="B71" s="32" t="s">
        <v>58</v>
      </c>
      <c r="C71" s="33">
        <v>347</v>
      </c>
      <c r="D71" s="32" t="s">
        <v>18</v>
      </c>
      <c r="E71" s="32" t="s">
        <v>10</v>
      </c>
      <c r="F71" s="21">
        <v>44665</v>
      </c>
      <c r="G71" s="32" t="s">
        <v>146</v>
      </c>
      <c r="H71" s="32" t="s">
        <v>147</v>
      </c>
      <c r="I71" s="36" t="s">
        <v>306</v>
      </c>
      <c r="J71" s="35" t="s">
        <v>406</v>
      </c>
      <c r="K71" s="32" t="s">
        <v>79</v>
      </c>
      <c r="L71" s="33">
        <v>54978000</v>
      </c>
      <c r="M71" s="33">
        <v>54956000</v>
      </c>
      <c r="N71" s="34">
        <v>0.999</v>
      </c>
      <c r="O71" s="17" t="s">
        <v>287</v>
      </c>
      <c r="P71" s="16" t="s">
        <v>287</v>
      </c>
      <c r="Q71" s="15"/>
      <c r="R71" s="15"/>
      <c r="S71" s="15"/>
    </row>
    <row r="72" spans="1:19" ht="191.25" x14ac:dyDescent="0.4">
      <c r="A72" s="32" t="s">
        <v>148</v>
      </c>
      <c r="B72" s="32" t="s">
        <v>58</v>
      </c>
      <c r="C72" s="33">
        <v>320</v>
      </c>
      <c r="D72" s="32" t="s">
        <v>18</v>
      </c>
      <c r="E72" s="32" t="s">
        <v>10</v>
      </c>
      <c r="F72" s="21">
        <v>44665</v>
      </c>
      <c r="G72" s="32" t="s">
        <v>149</v>
      </c>
      <c r="H72" s="32" t="s">
        <v>150</v>
      </c>
      <c r="I72" s="36" t="s">
        <v>311</v>
      </c>
      <c r="J72" s="35" t="s">
        <v>407</v>
      </c>
      <c r="K72" s="32" t="s">
        <v>79</v>
      </c>
      <c r="L72" s="33">
        <v>36971000</v>
      </c>
      <c r="M72" s="33">
        <v>36960000</v>
      </c>
      <c r="N72" s="34">
        <v>0.999</v>
      </c>
      <c r="O72" s="17" t="s">
        <v>287</v>
      </c>
      <c r="P72" s="16" t="s">
        <v>287</v>
      </c>
      <c r="Q72" s="15"/>
      <c r="R72" s="15"/>
      <c r="S72" s="15"/>
    </row>
    <row r="73" spans="1:19" ht="180" x14ac:dyDescent="0.4">
      <c r="A73" s="32" t="s">
        <v>260</v>
      </c>
      <c r="B73" s="32" t="s">
        <v>61</v>
      </c>
      <c r="C73" s="33">
        <v>243</v>
      </c>
      <c r="D73" s="32" t="s">
        <v>18</v>
      </c>
      <c r="E73" s="32" t="s">
        <v>736</v>
      </c>
      <c r="F73" s="21">
        <v>44742</v>
      </c>
      <c r="G73" s="32" t="s">
        <v>30</v>
      </c>
      <c r="H73" s="32" t="s">
        <v>31</v>
      </c>
      <c r="I73" s="36" t="s">
        <v>304</v>
      </c>
      <c r="J73" s="35" t="s">
        <v>408</v>
      </c>
      <c r="K73" s="32" t="s">
        <v>79</v>
      </c>
      <c r="L73" s="33">
        <v>34991000</v>
      </c>
      <c r="M73" s="33">
        <v>34991000</v>
      </c>
      <c r="N73" s="34">
        <v>1</v>
      </c>
      <c r="O73" s="17" t="s">
        <v>287</v>
      </c>
      <c r="P73" s="16" t="s">
        <v>287</v>
      </c>
      <c r="Q73" s="15"/>
      <c r="R73" s="15"/>
      <c r="S73" s="15"/>
    </row>
    <row r="74" spans="1:19" ht="225" x14ac:dyDescent="0.4">
      <c r="A74" s="32" t="s">
        <v>263</v>
      </c>
      <c r="B74" s="32" t="s">
        <v>61</v>
      </c>
      <c r="C74" s="33">
        <v>245</v>
      </c>
      <c r="D74" s="32" t="s">
        <v>18</v>
      </c>
      <c r="E74" s="32" t="s">
        <v>736</v>
      </c>
      <c r="F74" s="21">
        <v>44740</v>
      </c>
      <c r="G74" s="32" t="s">
        <v>30</v>
      </c>
      <c r="H74" s="32" t="s">
        <v>31</v>
      </c>
      <c r="I74" s="36" t="s">
        <v>304</v>
      </c>
      <c r="J74" s="35" t="s">
        <v>409</v>
      </c>
      <c r="K74" s="32" t="s">
        <v>79</v>
      </c>
      <c r="L74" s="33">
        <v>19943000</v>
      </c>
      <c r="M74" s="33">
        <v>19943000</v>
      </c>
      <c r="N74" s="34">
        <v>1</v>
      </c>
      <c r="O74" s="17" t="s">
        <v>287</v>
      </c>
      <c r="P74" s="16" t="s">
        <v>287</v>
      </c>
      <c r="Q74" s="15"/>
      <c r="R74" s="15"/>
      <c r="S74" s="15"/>
    </row>
    <row r="75" spans="1:19" ht="213.75" x14ac:dyDescent="0.4">
      <c r="A75" s="32" t="s">
        <v>261</v>
      </c>
      <c r="B75" s="32" t="s">
        <v>11</v>
      </c>
      <c r="C75" s="33">
        <v>301</v>
      </c>
      <c r="D75" s="32" t="s">
        <v>18</v>
      </c>
      <c r="E75" s="32" t="s">
        <v>736</v>
      </c>
      <c r="F75" s="21">
        <v>44708</v>
      </c>
      <c r="G75" s="32" t="s">
        <v>30</v>
      </c>
      <c r="H75" s="32" t="s">
        <v>31</v>
      </c>
      <c r="I75" s="36" t="s">
        <v>304</v>
      </c>
      <c r="J75" s="35" t="s">
        <v>410</v>
      </c>
      <c r="K75" s="32" t="s">
        <v>79</v>
      </c>
      <c r="L75" s="33">
        <v>34991000</v>
      </c>
      <c r="M75" s="33">
        <v>34980000</v>
      </c>
      <c r="N75" s="34">
        <v>0.999</v>
      </c>
      <c r="O75" s="17" t="s">
        <v>287</v>
      </c>
      <c r="P75" s="16" t="s">
        <v>287</v>
      </c>
      <c r="Q75" s="15"/>
      <c r="R75" s="15"/>
      <c r="S75" s="15"/>
    </row>
    <row r="76" spans="1:19" ht="191.25" x14ac:dyDescent="0.4">
      <c r="A76" s="32" t="s">
        <v>264</v>
      </c>
      <c r="B76" s="32" t="s">
        <v>11</v>
      </c>
      <c r="C76" s="33">
        <v>301</v>
      </c>
      <c r="D76" s="32" t="s">
        <v>18</v>
      </c>
      <c r="E76" s="32" t="s">
        <v>736</v>
      </c>
      <c r="F76" s="21">
        <v>44708</v>
      </c>
      <c r="G76" s="32" t="s">
        <v>265</v>
      </c>
      <c r="H76" s="32" t="s">
        <v>77</v>
      </c>
      <c r="I76" s="36" t="s">
        <v>338</v>
      </c>
      <c r="J76" s="35" t="s">
        <v>411</v>
      </c>
      <c r="K76" s="32" t="s">
        <v>79</v>
      </c>
      <c r="L76" s="33">
        <v>19998000</v>
      </c>
      <c r="M76" s="33">
        <v>19998000</v>
      </c>
      <c r="N76" s="34">
        <v>1</v>
      </c>
      <c r="O76" s="17" t="s">
        <v>287</v>
      </c>
      <c r="P76" s="16" t="s">
        <v>287</v>
      </c>
      <c r="Q76" s="15"/>
      <c r="R76" s="15"/>
      <c r="S76" s="15"/>
    </row>
    <row r="77" spans="1:19" ht="180" x14ac:dyDescent="0.4">
      <c r="A77" s="32" t="s">
        <v>262</v>
      </c>
      <c r="B77" s="32" t="s">
        <v>61</v>
      </c>
      <c r="C77" s="33">
        <v>277</v>
      </c>
      <c r="D77" s="32" t="s">
        <v>18</v>
      </c>
      <c r="E77" s="32" t="s">
        <v>736</v>
      </c>
      <c r="F77" s="21">
        <v>44708</v>
      </c>
      <c r="G77" s="32" t="s">
        <v>30</v>
      </c>
      <c r="H77" s="32" t="s">
        <v>31</v>
      </c>
      <c r="I77" s="36" t="s">
        <v>304</v>
      </c>
      <c r="J77" s="35" t="s">
        <v>412</v>
      </c>
      <c r="K77" s="32" t="s">
        <v>79</v>
      </c>
      <c r="L77" s="33">
        <v>24992000</v>
      </c>
      <c r="M77" s="33">
        <v>24992000</v>
      </c>
      <c r="N77" s="34">
        <v>1</v>
      </c>
      <c r="O77" s="17" t="s">
        <v>287</v>
      </c>
      <c r="P77" s="16" t="s">
        <v>287</v>
      </c>
      <c r="Q77" s="15"/>
      <c r="R77" s="15"/>
      <c r="S77" s="15"/>
    </row>
    <row r="78" spans="1:19" ht="168.75" x14ac:dyDescent="0.4">
      <c r="A78" s="32" t="s">
        <v>154</v>
      </c>
      <c r="B78" s="32" t="s">
        <v>12</v>
      </c>
      <c r="C78" s="33">
        <v>351</v>
      </c>
      <c r="D78" s="32" t="s">
        <v>18</v>
      </c>
      <c r="E78" s="32" t="s">
        <v>735</v>
      </c>
      <c r="F78" s="21">
        <v>44665</v>
      </c>
      <c r="G78" s="32" t="s">
        <v>155</v>
      </c>
      <c r="H78" s="32" t="s">
        <v>156</v>
      </c>
      <c r="I78" s="36" t="s">
        <v>341</v>
      </c>
      <c r="J78" s="35" t="s">
        <v>413</v>
      </c>
      <c r="K78" s="32" t="s">
        <v>79</v>
      </c>
      <c r="L78" s="33">
        <v>36916000</v>
      </c>
      <c r="M78" s="33">
        <v>36850000</v>
      </c>
      <c r="N78" s="34">
        <v>0.99821215733015489</v>
      </c>
      <c r="O78" s="17" t="s">
        <v>287</v>
      </c>
      <c r="P78" s="16" t="s">
        <v>287</v>
      </c>
      <c r="Q78" s="15"/>
      <c r="R78" s="15"/>
      <c r="S78" s="15"/>
    </row>
    <row r="79" spans="1:19" ht="168.75" x14ac:dyDescent="0.4">
      <c r="A79" s="32" t="s">
        <v>151</v>
      </c>
      <c r="B79" s="32" t="s">
        <v>12</v>
      </c>
      <c r="C79" s="33">
        <v>728</v>
      </c>
      <c r="D79" s="32" t="s">
        <v>18</v>
      </c>
      <c r="E79" s="32" t="s">
        <v>735</v>
      </c>
      <c r="F79" s="21">
        <v>44652</v>
      </c>
      <c r="G79" s="32" t="s">
        <v>152</v>
      </c>
      <c r="H79" s="32" t="s">
        <v>153</v>
      </c>
      <c r="I79" s="36" t="s">
        <v>320</v>
      </c>
      <c r="J79" s="35" t="s">
        <v>414</v>
      </c>
      <c r="K79" s="32" t="s">
        <v>79</v>
      </c>
      <c r="L79" s="33">
        <v>67969000</v>
      </c>
      <c r="M79" s="33">
        <v>67969000</v>
      </c>
      <c r="N79" s="34">
        <v>1</v>
      </c>
      <c r="O79" s="17" t="s">
        <v>287</v>
      </c>
      <c r="P79" s="16" t="s">
        <v>287</v>
      </c>
      <c r="Q79" s="15"/>
      <c r="R79" s="15"/>
      <c r="S79" s="15"/>
    </row>
    <row r="80" spans="1:19" ht="168.75" x14ac:dyDescent="0.4">
      <c r="A80" s="32" t="s">
        <v>266</v>
      </c>
      <c r="B80" s="32" t="s">
        <v>64</v>
      </c>
      <c r="C80" s="33">
        <v>201</v>
      </c>
      <c r="D80" s="32" t="s">
        <v>18</v>
      </c>
      <c r="E80" s="32" t="s">
        <v>735</v>
      </c>
      <c r="F80" s="21">
        <v>44722</v>
      </c>
      <c r="G80" s="32" t="s">
        <v>267</v>
      </c>
      <c r="H80" s="32" t="s">
        <v>268</v>
      </c>
      <c r="I80" s="36" t="s">
        <v>319</v>
      </c>
      <c r="J80" s="35" t="s">
        <v>415</v>
      </c>
      <c r="K80" s="32" t="s">
        <v>79</v>
      </c>
      <c r="L80" s="33">
        <v>18326000</v>
      </c>
      <c r="M80" s="33">
        <v>18326000</v>
      </c>
      <c r="N80" s="34">
        <v>1</v>
      </c>
      <c r="O80" s="17" t="s">
        <v>287</v>
      </c>
      <c r="P80" s="16" t="s">
        <v>287</v>
      </c>
      <c r="Q80" s="15"/>
      <c r="R80" s="15"/>
      <c r="S80" s="15"/>
    </row>
    <row r="81" spans="1:19" ht="157.5" x14ac:dyDescent="0.4">
      <c r="A81" s="32" t="s">
        <v>157</v>
      </c>
      <c r="B81" s="32" t="s">
        <v>64</v>
      </c>
      <c r="C81" s="33">
        <v>258</v>
      </c>
      <c r="D81" s="32" t="s">
        <v>18</v>
      </c>
      <c r="E81" s="32" t="s">
        <v>735</v>
      </c>
      <c r="F81" s="21">
        <v>44665</v>
      </c>
      <c r="G81" s="32" t="s">
        <v>30</v>
      </c>
      <c r="H81" s="32" t="s">
        <v>31</v>
      </c>
      <c r="I81" s="36" t="s">
        <v>304</v>
      </c>
      <c r="J81" s="35" t="s">
        <v>416</v>
      </c>
      <c r="K81" s="32" t="s">
        <v>79</v>
      </c>
      <c r="L81" s="33">
        <v>59994000</v>
      </c>
      <c r="M81" s="33">
        <v>59994000</v>
      </c>
      <c r="N81" s="34">
        <v>1</v>
      </c>
      <c r="O81" s="17" t="s">
        <v>287</v>
      </c>
      <c r="P81" s="16" t="s">
        <v>287</v>
      </c>
      <c r="Q81" s="15"/>
      <c r="R81" s="15"/>
      <c r="S81" s="15"/>
    </row>
    <row r="82" spans="1:19" ht="157.5" x14ac:dyDescent="0.4">
      <c r="A82" s="32" t="s">
        <v>158</v>
      </c>
      <c r="B82" s="32" t="s">
        <v>64</v>
      </c>
      <c r="C82" s="33">
        <v>258</v>
      </c>
      <c r="D82" s="32" t="s">
        <v>18</v>
      </c>
      <c r="E82" s="32" t="s">
        <v>735</v>
      </c>
      <c r="F82" s="21">
        <v>44665</v>
      </c>
      <c r="G82" s="32" t="s">
        <v>62</v>
      </c>
      <c r="H82" s="32" t="s">
        <v>63</v>
      </c>
      <c r="I82" s="36" t="s">
        <v>314</v>
      </c>
      <c r="J82" s="35" t="s">
        <v>417</v>
      </c>
      <c r="K82" s="32" t="s">
        <v>79</v>
      </c>
      <c r="L82" s="33">
        <v>57013000</v>
      </c>
      <c r="M82" s="33">
        <v>56980000</v>
      </c>
      <c r="N82" s="34">
        <v>0.99942118464209917</v>
      </c>
      <c r="O82" s="17" t="s">
        <v>287</v>
      </c>
      <c r="P82" s="16" t="s">
        <v>287</v>
      </c>
      <c r="Q82" s="15"/>
      <c r="R82" s="15"/>
      <c r="S82" s="15"/>
    </row>
    <row r="83" spans="1:19" ht="168.75" x14ac:dyDescent="0.4">
      <c r="A83" s="32" t="s">
        <v>269</v>
      </c>
      <c r="B83" s="32" t="s">
        <v>64</v>
      </c>
      <c r="C83" s="33">
        <v>222</v>
      </c>
      <c r="D83" s="32" t="s">
        <v>18</v>
      </c>
      <c r="E83" s="32" t="s">
        <v>735</v>
      </c>
      <c r="F83" s="21">
        <v>44701</v>
      </c>
      <c r="G83" s="32" t="s">
        <v>34</v>
      </c>
      <c r="H83" s="32" t="s">
        <v>35</v>
      </c>
      <c r="I83" s="36" t="s">
        <v>315</v>
      </c>
      <c r="J83" s="35" t="s">
        <v>418</v>
      </c>
      <c r="K83" s="32" t="s">
        <v>79</v>
      </c>
      <c r="L83" s="33">
        <v>88242000</v>
      </c>
      <c r="M83" s="33">
        <v>88220000</v>
      </c>
      <c r="N83" s="34">
        <v>0.999</v>
      </c>
      <c r="O83" s="17" t="s">
        <v>287</v>
      </c>
      <c r="P83" s="16" t="s">
        <v>287</v>
      </c>
      <c r="Q83" s="15"/>
      <c r="R83" s="15"/>
      <c r="S83" s="15"/>
    </row>
    <row r="84" spans="1:19" ht="157.5" x14ac:dyDescent="0.4">
      <c r="A84" s="32" t="s">
        <v>159</v>
      </c>
      <c r="B84" s="32" t="s">
        <v>160</v>
      </c>
      <c r="C84" s="33">
        <v>257</v>
      </c>
      <c r="D84" s="32" t="s">
        <v>18</v>
      </c>
      <c r="E84" s="32" t="s">
        <v>721</v>
      </c>
      <c r="F84" s="21">
        <v>44658</v>
      </c>
      <c r="G84" s="32" t="s">
        <v>62</v>
      </c>
      <c r="H84" s="32" t="s">
        <v>63</v>
      </c>
      <c r="I84" s="36" t="s">
        <v>314</v>
      </c>
      <c r="J84" s="35" t="s">
        <v>419</v>
      </c>
      <c r="K84" s="32" t="s">
        <v>79</v>
      </c>
      <c r="L84" s="33">
        <v>21945000</v>
      </c>
      <c r="M84" s="33">
        <v>21945000</v>
      </c>
      <c r="N84" s="34">
        <v>1</v>
      </c>
      <c r="O84" s="17" t="s">
        <v>287</v>
      </c>
      <c r="P84" s="16" t="s">
        <v>287</v>
      </c>
      <c r="Q84" s="15"/>
      <c r="R84" s="15"/>
      <c r="S84" s="15"/>
    </row>
    <row r="85" spans="1:19" ht="202.5" x14ac:dyDescent="0.4">
      <c r="A85" s="32" t="s">
        <v>270</v>
      </c>
      <c r="B85" s="32" t="s">
        <v>160</v>
      </c>
      <c r="C85" s="33">
        <v>286</v>
      </c>
      <c r="D85" s="32" t="s">
        <v>18</v>
      </c>
      <c r="E85" s="32" t="s">
        <v>721</v>
      </c>
      <c r="F85" s="21">
        <v>44714</v>
      </c>
      <c r="G85" s="32" t="s">
        <v>108</v>
      </c>
      <c r="H85" s="32" t="s">
        <v>109</v>
      </c>
      <c r="I85" s="36" t="s">
        <v>317</v>
      </c>
      <c r="J85" s="35" t="s">
        <v>420</v>
      </c>
      <c r="K85" s="32" t="s">
        <v>79</v>
      </c>
      <c r="L85" s="33">
        <v>19998000</v>
      </c>
      <c r="M85" s="33">
        <v>19998000</v>
      </c>
      <c r="N85" s="34">
        <v>1</v>
      </c>
      <c r="O85" s="17" t="s">
        <v>287</v>
      </c>
      <c r="P85" s="16" t="s">
        <v>287</v>
      </c>
      <c r="Q85" s="15"/>
      <c r="R85" s="15"/>
      <c r="S85" s="15"/>
    </row>
    <row r="86" spans="1:19" ht="135" x14ac:dyDescent="0.4">
      <c r="A86" s="32" t="s">
        <v>161</v>
      </c>
      <c r="B86" s="32" t="s">
        <v>16</v>
      </c>
      <c r="C86" s="33">
        <v>327</v>
      </c>
      <c r="D86" s="32" t="s">
        <v>18</v>
      </c>
      <c r="E86" s="32" t="s">
        <v>721</v>
      </c>
      <c r="F86" s="21">
        <v>44658</v>
      </c>
      <c r="G86" s="32" t="s">
        <v>65</v>
      </c>
      <c r="H86" s="32" t="s">
        <v>66</v>
      </c>
      <c r="I86" s="36" t="s">
        <v>307</v>
      </c>
      <c r="J86" s="35" t="s">
        <v>421</v>
      </c>
      <c r="K86" s="32" t="s">
        <v>79</v>
      </c>
      <c r="L86" s="33">
        <v>37807000</v>
      </c>
      <c r="M86" s="33">
        <v>37785000</v>
      </c>
      <c r="N86" s="34">
        <v>0.9994180971777713</v>
      </c>
      <c r="O86" s="17" t="s">
        <v>287</v>
      </c>
      <c r="P86" s="16" t="s">
        <v>287</v>
      </c>
      <c r="Q86" s="15"/>
      <c r="R86" s="15"/>
      <c r="S86" s="15"/>
    </row>
    <row r="87" spans="1:19" ht="191.25" x14ac:dyDescent="0.4">
      <c r="A87" s="32" t="s">
        <v>162</v>
      </c>
      <c r="B87" s="32" t="s">
        <v>16</v>
      </c>
      <c r="C87" s="33">
        <v>333</v>
      </c>
      <c r="D87" s="32" t="s">
        <v>18</v>
      </c>
      <c r="E87" s="32" t="s">
        <v>721</v>
      </c>
      <c r="F87" s="21">
        <v>44652</v>
      </c>
      <c r="G87" s="32" t="s">
        <v>62</v>
      </c>
      <c r="H87" s="32" t="s">
        <v>63</v>
      </c>
      <c r="I87" s="36" t="s">
        <v>314</v>
      </c>
      <c r="J87" s="35" t="s">
        <v>422</v>
      </c>
      <c r="K87" s="32" t="s">
        <v>79</v>
      </c>
      <c r="L87" s="33">
        <v>27995000</v>
      </c>
      <c r="M87" s="33">
        <v>27995000</v>
      </c>
      <c r="N87" s="34">
        <v>1</v>
      </c>
      <c r="O87" s="17" t="s">
        <v>287</v>
      </c>
      <c r="P87" s="16" t="s">
        <v>287</v>
      </c>
      <c r="Q87" s="15"/>
      <c r="R87" s="15"/>
      <c r="S87" s="15"/>
    </row>
    <row r="88" spans="1:19" ht="146.25" x14ac:dyDescent="0.4">
      <c r="A88" s="32" t="s">
        <v>164</v>
      </c>
      <c r="B88" s="32" t="s">
        <v>16</v>
      </c>
      <c r="C88" s="33">
        <v>350</v>
      </c>
      <c r="D88" s="32" t="s">
        <v>18</v>
      </c>
      <c r="E88" s="32" t="s">
        <v>721</v>
      </c>
      <c r="F88" s="21">
        <v>44652</v>
      </c>
      <c r="G88" s="32" t="s">
        <v>19</v>
      </c>
      <c r="H88" s="32" t="s">
        <v>20</v>
      </c>
      <c r="I88" s="36" t="s">
        <v>309</v>
      </c>
      <c r="J88" s="35" t="s">
        <v>423</v>
      </c>
      <c r="K88" s="32" t="s">
        <v>79</v>
      </c>
      <c r="L88" s="33">
        <v>23738000</v>
      </c>
      <c r="M88" s="33">
        <v>23650000</v>
      </c>
      <c r="N88" s="34">
        <v>0.99629286376274329</v>
      </c>
      <c r="O88" s="17" t="s">
        <v>287</v>
      </c>
      <c r="P88" s="16" t="s">
        <v>287</v>
      </c>
      <c r="Q88" s="15"/>
      <c r="R88" s="15"/>
      <c r="S88" s="15"/>
    </row>
    <row r="89" spans="1:19" ht="168.75" x14ac:dyDescent="0.4">
      <c r="A89" s="32" t="s">
        <v>163</v>
      </c>
      <c r="B89" s="32" t="s">
        <v>16</v>
      </c>
      <c r="C89" s="33">
        <v>333</v>
      </c>
      <c r="D89" s="32" t="s">
        <v>18</v>
      </c>
      <c r="E89" s="32" t="s">
        <v>721</v>
      </c>
      <c r="F89" s="21">
        <v>44652</v>
      </c>
      <c r="G89" s="32" t="s">
        <v>30</v>
      </c>
      <c r="H89" s="32" t="s">
        <v>31</v>
      </c>
      <c r="I89" s="36" t="s">
        <v>304</v>
      </c>
      <c r="J89" s="35" t="s">
        <v>424</v>
      </c>
      <c r="K89" s="32" t="s">
        <v>79</v>
      </c>
      <c r="L89" s="33">
        <v>31999000</v>
      </c>
      <c r="M89" s="33">
        <v>31999000</v>
      </c>
      <c r="N89" s="34">
        <v>1</v>
      </c>
      <c r="O89" s="17" t="s">
        <v>287</v>
      </c>
      <c r="P89" s="16" t="s">
        <v>287</v>
      </c>
      <c r="Q89" s="15"/>
      <c r="R89" s="15"/>
      <c r="S89" s="15"/>
    </row>
    <row r="90" spans="1:19" ht="146.25" x14ac:dyDescent="0.4">
      <c r="A90" s="32" t="s">
        <v>272</v>
      </c>
      <c r="B90" s="32" t="s">
        <v>16</v>
      </c>
      <c r="C90" s="33">
        <v>243</v>
      </c>
      <c r="D90" s="32" t="s">
        <v>18</v>
      </c>
      <c r="E90" s="32" t="s">
        <v>721</v>
      </c>
      <c r="F90" s="21">
        <v>44742</v>
      </c>
      <c r="G90" s="32" t="s">
        <v>265</v>
      </c>
      <c r="H90" s="32" t="s">
        <v>77</v>
      </c>
      <c r="I90" s="36" t="s">
        <v>338</v>
      </c>
      <c r="J90" s="35" t="s">
        <v>425</v>
      </c>
      <c r="K90" s="32" t="s">
        <v>79</v>
      </c>
      <c r="L90" s="33">
        <v>6919000</v>
      </c>
      <c r="M90" s="33">
        <v>6919000</v>
      </c>
      <c r="N90" s="34">
        <v>1</v>
      </c>
      <c r="O90" s="17" t="s">
        <v>287</v>
      </c>
      <c r="P90" s="16" t="s">
        <v>287</v>
      </c>
      <c r="Q90" s="15"/>
      <c r="R90" s="15"/>
      <c r="S90" s="15"/>
    </row>
    <row r="91" spans="1:19" ht="180" x14ac:dyDescent="0.4">
      <c r="A91" s="32" t="s">
        <v>271</v>
      </c>
      <c r="B91" s="32" t="s">
        <v>16</v>
      </c>
      <c r="C91" s="33">
        <v>243</v>
      </c>
      <c r="D91" s="32" t="s">
        <v>18</v>
      </c>
      <c r="E91" s="32" t="s">
        <v>721</v>
      </c>
      <c r="F91" s="21">
        <v>44742</v>
      </c>
      <c r="G91" s="32" t="s">
        <v>65</v>
      </c>
      <c r="H91" s="32" t="s">
        <v>66</v>
      </c>
      <c r="I91" s="36" t="s">
        <v>307</v>
      </c>
      <c r="J91" s="35" t="s">
        <v>426</v>
      </c>
      <c r="K91" s="32" t="s">
        <v>79</v>
      </c>
      <c r="L91" s="33">
        <v>27995000</v>
      </c>
      <c r="M91" s="33">
        <v>27995000</v>
      </c>
      <c r="N91" s="34">
        <v>1</v>
      </c>
      <c r="O91" s="17" t="s">
        <v>287</v>
      </c>
      <c r="P91" s="16" t="s">
        <v>287</v>
      </c>
      <c r="Q91" s="15"/>
      <c r="R91" s="15"/>
      <c r="S91" s="15"/>
    </row>
    <row r="92" spans="1:19" ht="157.5" x14ac:dyDescent="0.4">
      <c r="A92" s="32" t="s">
        <v>166</v>
      </c>
      <c r="B92" s="32" t="s">
        <v>16</v>
      </c>
      <c r="C92" s="33">
        <v>327</v>
      </c>
      <c r="D92" s="32" t="s">
        <v>18</v>
      </c>
      <c r="E92" s="32" t="s">
        <v>721</v>
      </c>
      <c r="F92" s="21">
        <v>44658</v>
      </c>
      <c r="G92" s="32" t="s">
        <v>27</v>
      </c>
      <c r="H92" s="32" t="s">
        <v>28</v>
      </c>
      <c r="I92" s="36" t="s">
        <v>322</v>
      </c>
      <c r="J92" s="35" t="s">
        <v>427</v>
      </c>
      <c r="K92" s="32" t="s">
        <v>79</v>
      </c>
      <c r="L92" s="33">
        <v>19998000</v>
      </c>
      <c r="M92" s="33">
        <v>19998000</v>
      </c>
      <c r="N92" s="34">
        <v>1</v>
      </c>
      <c r="O92" s="17" t="s">
        <v>287</v>
      </c>
      <c r="P92" s="16" t="s">
        <v>287</v>
      </c>
      <c r="Q92" s="15"/>
      <c r="R92" s="15"/>
      <c r="S92" s="15"/>
    </row>
    <row r="93" spans="1:19" ht="191.25" x14ac:dyDescent="0.4">
      <c r="A93" s="32" t="s">
        <v>165</v>
      </c>
      <c r="B93" s="32" t="s">
        <v>16</v>
      </c>
      <c r="C93" s="33">
        <v>320</v>
      </c>
      <c r="D93" s="32" t="s">
        <v>18</v>
      </c>
      <c r="E93" s="32" t="s">
        <v>721</v>
      </c>
      <c r="F93" s="21">
        <v>44665</v>
      </c>
      <c r="G93" s="32" t="s">
        <v>296</v>
      </c>
      <c r="H93" s="32" t="s">
        <v>66</v>
      </c>
      <c r="I93" s="36"/>
      <c r="J93" s="35" t="s">
        <v>428</v>
      </c>
      <c r="K93" s="32" t="s">
        <v>79</v>
      </c>
      <c r="L93" s="33">
        <v>34980000</v>
      </c>
      <c r="M93" s="33">
        <v>34980000</v>
      </c>
      <c r="N93" s="34">
        <v>1</v>
      </c>
      <c r="O93" s="17" t="s">
        <v>287</v>
      </c>
      <c r="P93" s="16" t="s">
        <v>287</v>
      </c>
      <c r="Q93" s="15"/>
      <c r="R93" s="15"/>
      <c r="S93" s="15"/>
    </row>
    <row r="94" spans="1:19" ht="191.25" x14ac:dyDescent="0.4">
      <c r="A94" s="32" t="s">
        <v>167</v>
      </c>
      <c r="B94" s="32" t="s">
        <v>16</v>
      </c>
      <c r="C94" s="33">
        <v>327</v>
      </c>
      <c r="D94" s="32" t="s">
        <v>18</v>
      </c>
      <c r="E94" s="32" t="s">
        <v>721</v>
      </c>
      <c r="F94" s="21">
        <v>44658</v>
      </c>
      <c r="G94" s="32" t="s">
        <v>65</v>
      </c>
      <c r="H94" s="32" t="s">
        <v>66</v>
      </c>
      <c r="I94" s="36" t="s">
        <v>307</v>
      </c>
      <c r="J94" s="35" t="s">
        <v>429</v>
      </c>
      <c r="K94" s="32" t="s">
        <v>79</v>
      </c>
      <c r="L94" s="33">
        <v>44990000</v>
      </c>
      <c r="M94" s="33">
        <v>44990000</v>
      </c>
      <c r="N94" s="34">
        <v>1</v>
      </c>
      <c r="O94" s="17" t="s">
        <v>287</v>
      </c>
      <c r="P94" s="16" t="s">
        <v>287</v>
      </c>
      <c r="Q94" s="15"/>
      <c r="R94" s="15"/>
      <c r="S94" s="15"/>
    </row>
    <row r="95" spans="1:19" ht="168.75" x14ac:dyDescent="0.4">
      <c r="A95" s="32" t="s">
        <v>169</v>
      </c>
      <c r="B95" s="32" t="s">
        <v>13</v>
      </c>
      <c r="C95" s="33">
        <v>306</v>
      </c>
      <c r="D95" s="32" t="s">
        <v>18</v>
      </c>
      <c r="E95" s="32" t="s">
        <v>721</v>
      </c>
      <c r="F95" s="21">
        <v>44679</v>
      </c>
      <c r="G95" s="32" t="s">
        <v>47</v>
      </c>
      <c r="H95" s="32" t="s">
        <v>48</v>
      </c>
      <c r="I95" s="36" t="s">
        <v>329</v>
      </c>
      <c r="J95" s="35" t="s">
        <v>430</v>
      </c>
      <c r="K95" s="32" t="s">
        <v>79</v>
      </c>
      <c r="L95" s="33">
        <v>26807000</v>
      </c>
      <c r="M95" s="33">
        <v>26730000</v>
      </c>
      <c r="N95" s="34">
        <v>0.99712761592121457</v>
      </c>
      <c r="O95" s="17" t="s">
        <v>287</v>
      </c>
      <c r="P95" s="16" t="s">
        <v>287</v>
      </c>
      <c r="Q95" s="15"/>
      <c r="R95" s="15"/>
      <c r="S95" s="15"/>
    </row>
    <row r="96" spans="1:19" ht="225" x14ac:dyDescent="0.4">
      <c r="A96" s="32" t="s">
        <v>273</v>
      </c>
      <c r="B96" s="32" t="s">
        <v>14</v>
      </c>
      <c r="C96" s="33">
        <v>305</v>
      </c>
      <c r="D96" s="32" t="s">
        <v>18</v>
      </c>
      <c r="E96" s="32" t="s">
        <v>721</v>
      </c>
      <c r="F96" s="21">
        <v>44700</v>
      </c>
      <c r="G96" s="32" t="s">
        <v>19</v>
      </c>
      <c r="H96" s="32" t="s">
        <v>20</v>
      </c>
      <c r="I96" s="36" t="s">
        <v>309</v>
      </c>
      <c r="J96" s="35" t="s">
        <v>431</v>
      </c>
      <c r="K96" s="32" t="s">
        <v>79</v>
      </c>
      <c r="L96" s="33">
        <v>14971000</v>
      </c>
      <c r="M96" s="33">
        <v>14960000</v>
      </c>
      <c r="N96" s="34">
        <v>0.9992652461425422</v>
      </c>
      <c r="O96" s="17" t="s">
        <v>287</v>
      </c>
      <c r="P96" s="16" t="s">
        <v>287</v>
      </c>
      <c r="Q96" s="15"/>
      <c r="R96" s="15"/>
      <c r="S96" s="15"/>
    </row>
    <row r="97" spans="1:19" ht="146.25" x14ac:dyDescent="0.4">
      <c r="A97" s="32" t="s">
        <v>170</v>
      </c>
      <c r="B97" s="32" t="s">
        <v>171</v>
      </c>
      <c r="C97" s="33">
        <v>313</v>
      </c>
      <c r="D97" s="32" t="s">
        <v>18</v>
      </c>
      <c r="E97" s="32" t="s">
        <v>721</v>
      </c>
      <c r="F97" s="21">
        <v>44672</v>
      </c>
      <c r="G97" s="32" t="s">
        <v>62</v>
      </c>
      <c r="H97" s="32" t="s">
        <v>63</v>
      </c>
      <c r="I97" s="36" t="s">
        <v>314</v>
      </c>
      <c r="J97" s="35" t="s">
        <v>432</v>
      </c>
      <c r="K97" s="32" t="s">
        <v>79</v>
      </c>
      <c r="L97" s="33">
        <v>24992000</v>
      </c>
      <c r="M97" s="33">
        <v>24992000</v>
      </c>
      <c r="N97" s="34">
        <v>1</v>
      </c>
      <c r="O97" s="17" t="s">
        <v>287</v>
      </c>
      <c r="P97" s="16" t="s">
        <v>287</v>
      </c>
      <c r="Q97" s="15"/>
      <c r="R97" s="15"/>
      <c r="S97" s="15"/>
    </row>
    <row r="98" spans="1:19" ht="180" x14ac:dyDescent="0.4">
      <c r="A98" s="32" t="s">
        <v>274</v>
      </c>
      <c r="B98" s="32" t="s">
        <v>171</v>
      </c>
      <c r="C98" s="33">
        <v>287</v>
      </c>
      <c r="D98" s="32" t="s">
        <v>18</v>
      </c>
      <c r="E98" s="32" t="s">
        <v>721</v>
      </c>
      <c r="F98" s="21">
        <v>44698</v>
      </c>
      <c r="G98" s="32" t="s">
        <v>30</v>
      </c>
      <c r="H98" s="32" t="s">
        <v>31</v>
      </c>
      <c r="I98" s="36" t="s">
        <v>304</v>
      </c>
      <c r="J98" s="35" t="s">
        <v>433</v>
      </c>
      <c r="K98" s="32" t="s">
        <v>79</v>
      </c>
      <c r="L98" s="33">
        <v>29964000</v>
      </c>
      <c r="M98" s="33">
        <v>29964000</v>
      </c>
      <c r="N98" s="34">
        <v>1</v>
      </c>
      <c r="O98" s="17" t="s">
        <v>287</v>
      </c>
      <c r="P98" s="16" t="s">
        <v>287</v>
      </c>
      <c r="Q98" s="15"/>
      <c r="R98" s="15"/>
      <c r="S98" s="15"/>
    </row>
    <row r="99" spans="1:19" ht="191.25" x14ac:dyDescent="0.4">
      <c r="A99" s="32" t="s">
        <v>168</v>
      </c>
      <c r="B99" s="32" t="s">
        <v>15</v>
      </c>
      <c r="C99" s="33">
        <v>327</v>
      </c>
      <c r="D99" s="32" t="s">
        <v>18</v>
      </c>
      <c r="E99" s="32" t="s">
        <v>721</v>
      </c>
      <c r="F99" s="21">
        <v>44658</v>
      </c>
      <c r="G99" s="32" t="s">
        <v>30</v>
      </c>
      <c r="H99" s="32" t="s">
        <v>31</v>
      </c>
      <c r="I99" s="36" t="s">
        <v>304</v>
      </c>
      <c r="J99" s="35" t="s">
        <v>434</v>
      </c>
      <c r="K99" s="32" t="s">
        <v>79</v>
      </c>
      <c r="L99" s="33">
        <v>28072000</v>
      </c>
      <c r="M99" s="33">
        <v>28072000</v>
      </c>
      <c r="N99" s="34">
        <v>1</v>
      </c>
      <c r="O99" s="17" t="s">
        <v>287</v>
      </c>
      <c r="P99" s="16" t="s">
        <v>287</v>
      </c>
      <c r="Q99" s="15"/>
      <c r="R99" s="15"/>
      <c r="S99" s="15"/>
    </row>
    <row r="100" spans="1:19" ht="168.75" x14ac:dyDescent="0.4">
      <c r="A100" s="32" t="s">
        <v>172</v>
      </c>
      <c r="B100" s="32" t="s">
        <v>173</v>
      </c>
      <c r="C100" s="33">
        <v>296</v>
      </c>
      <c r="D100" s="32" t="s">
        <v>18</v>
      </c>
      <c r="E100" s="32" t="s">
        <v>731</v>
      </c>
      <c r="F100" s="21">
        <v>44671</v>
      </c>
      <c r="G100" s="32" t="s">
        <v>59</v>
      </c>
      <c r="H100" s="32" t="s">
        <v>60</v>
      </c>
      <c r="I100" s="36" t="s">
        <v>337</v>
      </c>
      <c r="J100" s="35" t="s">
        <v>435</v>
      </c>
      <c r="K100" s="32" t="s">
        <v>79</v>
      </c>
      <c r="L100" s="33">
        <v>14993000</v>
      </c>
      <c r="M100" s="33">
        <v>14993000</v>
      </c>
      <c r="N100" s="34">
        <v>1</v>
      </c>
      <c r="O100" s="17" t="s">
        <v>287</v>
      </c>
      <c r="P100" s="16" t="s">
        <v>287</v>
      </c>
      <c r="Q100" s="15"/>
      <c r="R100" s="15"/>
      <c r="S100" s="15"/>
    </row>
    <row r="101" spans="1:19" ht="191.25" x14ac:dyDescent="0.4">
      <c r="A101" s="32" t="s">
        <v>275</v>
      </c>
      <c r="B101" s="32" t="s">
        <v>67</v>
      </c>
      <c r="C101" s="33">
        <v>257</v>
      </c>
      <c r="D101" s="32" t="s">
        <v>18</v>
      </c>
      <c r="E101" s="32" t="s">
        <v>731</v>
      </c>
      <c r="F101" s="21">
        <v>44722</v>
      </c>
      <c r="G101" s="32" t="s">
        <v>191</v>
      </c>
      <c r="H101" s="32" t="s">
        <v>192</v>
      </c>
      <c r="I101" s="36" t="s">
        <v>321</v>
      </c>
      <c r="J101" s="35" t="s">
        <v>436</v>
      </c>
      <c r="K101" s="32" t="s">
        <v>79</v>
      </c>
      <c r="L101" s="33">
        <v>20955000</v>
      </c>
      <c r="M101" s="33">
        <v>20955000</v>
      </c>
      <c r="N101" s="34">
        <v>1</v>
      </c>
      <c r="O101" s="17" t="s">
        <v>287</v>
      </c>
      <c r="P101" s="16" t="s">
        <v>287</v>
      </c>
      <c r="Q101" s="15"/>
      <c r="R101" s="15"/>
      <c r="S101" s="15"/>
    </row>
    <row r="102" spans="1:19" ht="168.75" x14ac:dyDescent="0.4">
      <c r="A102" s="32" t="s">
        <v>175</v>
      </c>
      <c r="B102" s="32" t="s">
        <v>67</v>
      </c>
      <c r="C102" s="33">
        <v>299</v>
      </c>
      <c r="D102" s="32" t="s">
        <v>18</v>
      </c>
      <c r="E102" s="32" t="s">
        <v>731</v>
      </c>
      <c r="F102" s="21">
        <v>44652</v>
      </c>
      <c r="G102" s="32" t="s">
        <v>297</v>
      </c>
      <c r="H102" s="32" t="s">
        <v>63</v>
      </c>
      <c r="I102" s="36"/>
      <c r="J102" s="35" t="s">
        <v>437</v>
      </c>
      <c r="K102" s="32" t="s">
        <v>79</v>
      </c>
      <c r="L102" s="33">
        <v>15279000</v>
      </c>
      <c r="M102" s="33">
        <v>15268000</v>
      </c>
      <c r="N102" s="34">
        <v>0.9992800575953924</v>
      </c>
      <c r="O102" s="17" t="s">
        <v>287</v>
      </c>
      <c r="P102" s="16" t="s">
        <v>287</v>
      </c>
      <c r="Q102" s="15"/>
      <c r="R102" s="15"/>
      <c r="S102" s="15"/>
    </row>
    <row r="103" spans="1:19" ht="157.5" x14ac:dyDescent="0.4">
      <c r="A103" s="32" t="s">
        <v>174</v>
      </c>
      <c r="B103" s="32" t="s">
        <v>68</v>
      </c>
      <c r="C103" s="33">
        <v>315</v>
      </c>
      <c r="D103" s="32" t="s">
        <v>18</v>
      </c>
      <c r="E103" s="32" t="s">
        <v>731</v>
      </c>
      <c r="F103" s="21">
        <v>44662</v>
      </c>
      <c r="G103" s="32" t="s">
        <v>96</v>
      </c>
      <c r="H103" s="32" t="s">
        <v>97</v>
      </c>
      <c r="I103" s="36" t="s">
        <v>328</v>
      </c>
      <c r="J103" s="35" t="s">
        <v>438</v>
      </c>
      <c r="K103" s="32" t="s">
        <v>79</v>
      </c>
      <c r="L103" s="33">
        <v>15180000</v>
      </c>
      <c r="M103" s="33">
        <v>15180000</v>
      </c>
      <c r="N103" s="34">
        <v>1</v>
      </c>
      <c r="O103" s="17" t="s">
        <v>287</v>
      </c>
      <c r="P103" s="16" t="s">
        <v>287</v>
      </c>
      <c r="Q103" s="15"/>
      <c r="R103" s="15"/>
      <c r="S103" s="15"/>
    </row>
    <row r="104" spans="1:19" ht="247.5" x14ac:dyDescent="0.4">
      <c r="A104" s="32" t="s">
        <v>176</v>
      </c>
      <c r="B104" s="32" t="s">
        <v>177</v>
      </c>
      <c r="C104" s="33">
        <v>346</v>
      </c>
      <c r="D104" s="32" t="s">
        <v>18</v>
      </c>
      <c r="E104" s="32" t="s">
        <v>718</v>
      </c>
      <c r="F104" s="21">
        <v>44663</v>
      </c>
      <c r="G104" s="32" t="s">
        <v>298</v>
      </c>
      <c r="H104" s="32" t="s">
        <v>20</v>
      </c>
      <c r="I104" s="36"/>
      <c r="J104" s="35" t="s">
        <v>439</v>
      </c>
      <c r="K104" s="32" t="s">
        <v>79</v>
      </c>
      <c r="L104" s="33">
        <v>16170000</v>
      </c>
      <c r="M104" s="33">
        <v>16170000</v>
      </c>
      <c r="N104" s="34">
        <v>1</v>
      </c>
      <c r="O104" s="17" t="s">
        <v>287</v>
      </c>
      <c r="P104" s="16" t="s">
        <v>287</v>
      </c>
      <c r="Q104" s="15"/>
      <c r="R104" s="15"/>
      <c r="S104" s="15"/>
    </row>
    <row r="105" spans="1:19" ht="168.75" x14ac:dyDescent="0.4">
      <c r="A105" s="32" t="s">
        <v>178</v>
      </c>
      <c r="B105" s="32" t="s">
        <v>72</v>
      </c>
      <c r="C105" s="33">
        <v>364</v>
      </c>
      <c r="D105" s="32" t="s">
        <v>18</v>
      </c>
      <c r="E105" s="32" t="s">
        <v>727</v>
      </c>
      <c r="F105" s="21">
        <v>44652</v>
      </c>
      <c r="G105" s="32" t="s">
        <v>299</v>
      </c>
      <c r="H105" s="32" t="s">
        <v>20</v>
      </c>
      <c r="I105" s="36"/>
      <c r="J105" s="35" t="s">
        <v>440</v>
      </c>
      <c r="K105" s="32" t="s">
        <v>79</v>
      </c>
      <c r="L105" s="33">
        <v>36872000</v>
      </c>
      <c r="M105" s="33">
        <v>36190000</v>
      </c>
      <c r="N105" s="34">
        <v>0.98150357995226734</v>
      </c>
      <c r="O105" s="17" t="s">
        <v>287</v>
      </c>
      <c r="P105" s="16" t="s">
        <v>287</v>
      </c>
      <c r="Q105" s="15"/>
      <c r="R105" s="15"/>
      <c r="S105" s="15"/>
    </row>
    <row r="106" spans="1:19" ht="168.75" x14ac:dyDescent="0.4">
      <c r="A106" s="32" t="s">
        <v>276</v>
      </c>
      <c r="B106" s="32" t="s">
        <v>72</v>
      </c>
      <c r="C106" s="33">
        <v>290</v>
      </c>
      <c r="D106" s="32" t="s">
        <v>33</v>
      </c>
      <c r="E106" s="32" t="s">
        <v>727</v>
      </c>
      <c r="F106" s="21">
        <v>44705</v>
      </c>
      <c r="G106" s="32" t="s">
        <v>69</v>
      </c>
      <c r="H106" s="32" t="s">
        <v>70</v>
      </c>
      <c r="I106" s="36" t="s">
        <v>336</v>
      </c>
      <c r="J106" s="35" t="s">
        <v>441</v>
      </c>
      <c r="K106" s="32" t="s">
        <v>134</v>
      </c>
      <c r="L106" s="33">
        <v>74987000</v>
      </c>
      <c r="M106" s="33">
        <v>74965000</v>
      </c>
      <c r="N106" s="34">
        <v>0.999</v>
      </c>
      <c r="O106" s="17" t="s">
        <v>287</v>
      </c>
      <c r="P106" s="16" t="s">
        <v>287</v>
      </c>
      <c r="Q106" s="15"/>
      <c r="R106" s="15"/>
      <c r="S106" s="15"/>
    </row>
    <row r="107" spans="1:19" ht="191.25" x14ac:dyDescent="0.4">
      <c r="A107" s="32" t="s">
        <v>278</v>
      </c>
      <c r="B107" s="32" t="s">
        <v>71</v>
      </c>
      <c r="C107" s="33">
        <v>276</v>
      </c>
      <c r="D107" s="32" t="s">
        <v>18</v>
      </c>
      <c r="E107" s="32" t="s">
        <v>727</v>
      </c>
      <c r="F107" s="21">
        <v>44740</v>
      </c>
      <c r="G107" s="32" t="s">
        <v>62</v>
      </c>
      <c r="H107" s="32" t="s">
        <v>63</v>
      </c>
      <c r="I107" s="36" t="s">
        <v>314</v>
      </c>
      <c r="J107" s="35" t="s">
        <v>442</v>
      </c>
      <c r="K107" s="32" t="s">
        <v>79</v>
      </c>
      <c r="L107" s="33">
        <v>45991000</v>
      </c>
      <c r="M107" s="33">
        <v>45991000</v>
      </c>
      <c r="N107" s="34">
        <v>1</v>
      </c>
      <c r="O107" s="17" t="s">
        <v>287</v>
      </c>
      <c r="P107" s="16" t="s">
        <v>287</v>
      </c>
      <c r="Q107" s="15"/>
      <c r="R107" s="15"/>
      <c r="S107" s="15"/>
    </row>
    <row r="108" spans="1:19" ht="191.25" x14ac:dyDescent="0.4">
      <c r="A108" s="32" t="s">
        <v>179</v>
      </c>
      <c r="B108" s="32" t="s">
        <v>72</v>
      </c>
      <c r="C108" s="33">
        <v>333</v>
      </c>
      <c r="D108" s="32" t="s">
        <v>18</v>
      </c>
      <c r="E108" s="32" t="s">
        <v>727</v>
      </c>
      <c r="F108" s="21">
        <v>44669</v>
      </c>
      <c r="G108" s="32" t="s">
        <v>59</v>
      </c>
      <c r="H108" s="32" t="s">
        <v>60</v>
      </c>
      <c r="I108" s="36" t="s">
        <v>337</v>
      </c>
      <c r="J108" s="35" t="s">
        <v>443</v>
      </c>
      <c r="K108" s="32" t="s">
        <v>79</v>
      </c>
      <c r="L108" s="33">
        <v>44935000</v>
      </c>
      <c r="M108" s="33">
        <v>44935000</v>
      </c>
      <c r="N108" s="34">
        <v>1</v>
      </c>
      <c r="O108" s="17" t="s">
        <v>287</v>
      </c>
      <c r="P108" s="16" t="s">
        <v>287</v>
      </c>
      <c r="Q108" s="15"/>
      <c r="R108" s="15"/>
      <c r="S108" s="15"/>
    </row>
    <row r="109" spans="1:19" ht="213.75" x14ac:dyDescent="0.4">
      <c r="A109" s="32" t="s">
        <v>277</v>
      </c>
      <c r="B109" s="32" t="s">
        <v>72</v>
      </c>
      <c r="C109" s="33">
        <v>276</v>
      </c>
      <c r="D109" s="32" t="s">
        <v>18</v>
      </c>
      <c r="E109" s="32" t="s">
        <v>727</v>
      </c>
      <c r="F109" s="21">
        <v>44740</v>
      </c>
      <c r="G109" s="32" t="s">
        <v>62</v>
      </c>
      <c r="H109" s="32" t="s">
        <v>63</v>
      </c>
      <c r="I109" s="36" t="s">
        <v>314</v>
      </c>
      <c r="J109" s="35" t="s">
        <v>444</v>
      </c>
      <c r="K109" s="32" t="s">
        <v>79</v>
      </c>
      <c r="L109" s="33">
        <v>64999000</v>
      </c>
      <c r="M109" s="33">
        <v>64999000</v>
      </c>
      <c r="N109" s="34">
        <v>1</v>
      </c>
      <c r="O109" s="17" t="s">
        <v>287</v>
      </c>
      <c r="P109" s="16" t="s">
        <v>287</v>
      </c>
      <c r="Q109" s="15"/>
      <c r="R109" s="15"/>
      <c r="S109" s="15"/>
    </row>
    <row r="110" spans="1:19" ht="213.75" x14ac:dyDescent="0.4">
      <c r="A110" s="32" t="s">
        <v>182</v>
      </c>
      <c r="B110" s="32" t="s">
        <v>72</v>
      </c>
      <c r="C110" s="33">
        <v>364</v>
      </c>
      <c r="D110" s="32" t="s">
        <v>18</v>
      </c>
      <c r="E110" s="32" t="s">
        <v>727</v>
      </c>
      <c r="F110" s="21">
        <v>44652</v>
      </c>
      <c r="G110" s="32" t="s">
        <v>19</v>
      </c>
      <c r="H110" s="32" t="s">
        <v>20</v>
      </c>
      <c r="I110" s="36" t="s">
        <v>309</v>
      </c>
      <c r="J110" s="35" t="s">
        <v>445</v>
      </c>
      <c r="K110" s="32" t="s">
        <v>79</v>
      </c>
      <c r="L110" s="33">
        <v>30107000</v>
      </c>
      <c r="M110" s="33">
        <v>30030000</v>
      </c>
      <c r="N110" s="34">
        <v>0.99744245524296671</v>
      </c>
      <c r="O110" s="17" t="s">
        <v>287</v>
      </c>
      <c r="P110" s="16" t="s">
        <v>287</v>
      </c>
      <c r="Q110" s="15"/>
      <c r="R110" s="15"/>
      <c r="S110" s="15"/>
    </row>
    <row r="111" spans="1:19" ht="191.25" x14ac:dyDescent="0.4">
      <c r="A111" s="32" t="s">
        <v>180</v>
      </c>
      <c r="B111" s="32" t="s">
        <v>181</v>
      </c>
      <c r="C111" s="33">
        <v>364</v>
      </c>
      <c r="D111" s="32" t="s">
        <v>18</v>
      </c>
      <c r="E111" s="32" t="s">
        <v>727</v>
      </c>
      <c r="F111" s="21">
        <v>44652</v>
      </c>
      <c r="G111" s="32" t="s">
        <v>53</v>
      </c>
      <c r="H111" s="32" t="s">
        <v>54</v>
      </c>
      <c r="I111" s="36" t="s">
        <v>334</v>
      </c>
      <c r="J111" s="35" t="s">
        <v>446</v>
      </c>
      <c r="K111" s="32" t="s">
        <v>79</v>
      </c>
      <c r="L111" s="33">
        <v>62975000</v>
      </c>
      <c r="M111" s="33">
        <v>62975000</v>
      </c>
      <c r="N111" s="34">
        <v>1</v>
      </c>
      <c r="O111" s="17" t="s">
        <v>287</v>
      </c>
      <c r="P111" s="16" t="s">
        <v>287</v>
      </c>
      <c r="Q111" s="15"/>
      <c r="R111" s="15"/>
      <c r="S111" s="15"/>
    </row>
    <row r="112" spans="1:19" ht="213.75" x14ac:dyDescent="0.4">
      <c r="A112" s="32" t="s">
        <v>183</v>
      </c>
      <c r="B112" s="32" t="s">
        <v>71</v>
      </c>
      <c r="C112" s="33">
        <v>358</v>
      </c>
      <c r="D112" s="32" t="s">
        <v>18</v>
      </c>
      <c r="E112" s="32" t="s">
        <v>727</v>
      </c>
      <c r="F112" s="21">
        <v>44658</v>
      </c>
      <c r="G112" s="32" t="s">
        <v>300</v>
      </c>
      <c r="H112" s="32" t="s">
        <v>60</v>
      </c>
      <c r="I112" s="36"/>
      <c r="J112" s="35" t="s">
        <v>447</v>
      </c>
      <c r="K112" s="32" t="s">
        <v>79</v>
      </c>
      <c r="L112" s="33">
        <v>20152000</v>
      </c>
      <c r="M112" s="33">
        <v>20141000</v>
      </c>
      <c r="N112" s="34">
        <v>0.99945414847161573</v>
      </c>
      <c r="O112" s="17" t="s">
        <v>287</v>
      </c>
      <c r="P112" s="16" t="s">
        <v>287</v>
      </c>
      <c r="Q112" s="15"/>
      <c r="R112" s="15"/>
      <c r="S112" s="15"/>
    </row>
    <row r="113" spans="1:19" ht="157.5" x14ac:dyDescent="0.4">
      <c r="A113" s="32" t="s">
        <v>280</v>
      </c>
      <c r="B113" s="32" t="s">
        <v>73</v>
      </c>
      <c r="C113" s="33">
        <v>235</v>
      </c>
      <c r="D113" s="32" t="s">
        <v>18</v>
      </c>
      <c r="E113" s="32" t="s">
        <v>723</v>
      </c>
      <c r="F113" s="21">
        <v>44739</v>
      </c>
      <c r="G113" s="32" t="s">
        <v>51</v>
      </c>
      <c r="H113" s="32" t="s">
        <v>52</v>
      </c>
      <c r="I113" s="36" t="s">
        <v>308</v>
      </c>
      <c r="J113" s="35" t="s">
        <v>448</v>
      </c>
      <c r="K113" s="32" t="s">
        <v>79</v>
      </c>
      <c r="L113" s="33">
        <v>29986000</v>
      </c>
      <c r="M113" s="33">
        <v>29975000</v>
      </c>
      <c r="N113" s="34">
        <v>0.999</v>
      </c>
      <c r="O113" s="17" t="s">
        <v>287</v>
      </c>
      <c r="P113" s="16" t="s">
        <v>287</v>
      </c>
      <c r="Q113" s="15"/>
      <c r="R113" s="15"/>
      <c r="S113" s="15"/>
    </row>
    <row r="114" spans="1:19" ht="168.75" x14ac:dyDescent="0.4">
      <c r="A114" s="32" t="s">
        <v>279</v>
      </c>
      <c r="B114" s="32" t="s">
        <v>73</v>
      </c>
      <c r="C114" s="33">
        <v>268</v>
      </c>
      <c r="D114" s="32" t="s">
        <v>18</v>
      </c>
      <c r="E114" s="32" t="s">
        <v>723</v>
      </c>
      <c r="F114" s="21">
        <v>44739</v>
      </c>
      <c r="G114" s="32" t="s">
        <v>96</v>
      </c>
      <c r="H114" s="32" t="s">
        <v>97</v>
      </c>
      <c r="I114" s="36" t="s">
        <v>328</v>
      </c>
      <c r="J114" s="35" t="s">
        <v>449</v>
      </c>
      <c r="K114" s="32" t="s">
        <v>79</v>
      </c>
      <c r="L114" s="33">
        <v>40469000</v>
      </c>
      <c r="M114" s="33">
        <v>40469000</v>
      </c>
      <c r="N114" s="34">
        <v>1</v>
      </c>
      <c r="O114" s="17" t="s">
        <v>287</v>
      </c>
      <c r="P114" s="16" t="s">
        <v>287</v>
      </c>
      <c r="Q114" s="15"/>
      <c r="R114" s="15"/>
      <c r="S114" s="15"/>
    </row>
    <row r="115" spans="1:19" ht="146.25" x14ac:dyDescent="0.4">
      <c r="A115" s="32" t="s">
        <v>184</v>
      </c>
      <c r="B115" s="32" t="s">
        <v>185</v>
      </c>
      <c r="C115" s="33">
        <v>337</v>
      </c>
      <c r="D115" s="32" t="s">
        <v>18</v>
      </c>
      <c r="E115" s="32" t="s">
        <v>723</v>
      </c>
      <c r="F115" s="21">
        <v>44665</v>
      </c>
      <c r="G115" s="32" t="s">
        <v>30</v>
      </c>
      <c r="H115" s="32" t="s">
        <v>31</v>
      </c>
      <c r="I115" s="36" t="s">
        <v>304</v>
      </c>
      <c r="J115" s="35" t="s">
        <v>450</v>
      </c>
      <c r="K115" s="32" t="s">
        <v>79</v>
      </c>
      <c r="L115" s="33">
        <v>24948000</v>
      </c>
      <c r="M115" s="33">
        <v>24948000</v>
      </c>
      <c r="N115" s="34">
        <v>1</v>
      </c>
      <c r="O115" s="17" t="s">
        <v>287</v>
      </c>
      <c r="P115" s="16" t="s">
        <v>287</v>
      </c>
      <c r="Q115" s="15"/>
      <c r="R115" s="15"/>
      <c r="S115" s="15"/>
    </row>
    <row r="116" spans="1:19" ht="135" x14ac:dyDescent="0.4">
      <c r="A116" s="32" t="s">
        <v>186</v>
      </c>
      <c r="B116" s="32" t="s">
        <v>187</v>
      </c>
      <c r="C116" s="33">
        <v>337</v>
      </c>
      <c r="D116" s="32" t="s">
        <v>18</v>
      </c>
      <c r="E116" s="32" t="s">
        <v>723</v>
      </c>
      <c r="F116" s="21">
        <v>44665</v>
      </c>
      <c r="G116" s="32" t="s">
        <v>188</v>
      </c>
      <c r="H116" s="32" t="s">
        <v>189</v>
      </c>
      <c r="I116" s="36" t="s">
        <v>326</v>
      </c>
      <c r="J116" s="35" t="s">
        <v>451</v>
      </c>
      <c r="K116" s="32" t="s">
        <v>79</v>
      </c>
      <c r="L116" s="33">
        <v>26983000</v>
      </c>
      <c r="M116" s="33">
        <v>26950000</v>
      </c>
      <c r="N116" s="34">
        <v>0.99877700774561762</v>
      </c>
      <c r="O116" s="17" t="s">
        <v>287</v>
      </c>
      <c r="P116" s="16" t="s">
        <v>287</v>
      </c>
      <c r="Q116" s="15"/>
      <c r="R116" s="15"/>
      <c r="S116" s="15"/>
    </row>
    <row r="117" spans="1:19" ht="168.75" x14ac:dyDescent="0.4">
      <c r="A117" s="32" t="s">
        <v>190</v>
      </c>
      <c r="B117" s="32" t="s">
        <v>187</v>
      </c>
      <c r="C117" s="33">
        <v>316</v>
      </c>
      <c r="D117" s="32" t="s">
        <v>18</v>
      </c>
      <c r="E117" s="32" t="s">
        <v>723</v>
      </c>
      <c r="F117" s="21">
        <v>44665</v>
      </c>
      <c r="G117" s="32" t="s">
        <v>191</v>
      </c>
      <c r="H117" s="32" t="s">
        <v>192</v>
      </c>
      <c r="I117" s="36" t="s">
        <v>321</v>
      </c>
      <c r="J117" s="35" t="s">
        <v>452</v>
      </c>
      <c r="K117" s="32" t="s">
        <v>79</v>
      </c>
      <c r="L117" s="33">
        <v>20955000</v>
      </c>
      <c r="M117" s="33">
        <v>20955000</v>
      </c>
      <c r="N117" s="34">
        <v>1</v>
      </c>
      <c r="O117" s="17" t="s">
        <v>287</v>
      </c>
      <c r="P117" s="16" t="s">
        <v>287</v>
      </c>
      <c r="Q117" s="15"/>
      <c r="R117" s="15"/>
      <c r="S117" s="15"/>
    </row>
    <row r="118" spans="1:19" ht="202.5" x14ac:dyDescent="0.4">
      <c r="A118" s="32" t="s">
        <v>194</v>
      </c>
      <c r="B118" s="32" t="s">
        <v>74</v>
      </c>
      <c r="C118" s="33">
        <v>357</v>
      </c>
      <c r="D118" s="32" t="s">
        <v>18</v>
      </c>
      <c r="E118" s="32" t="s">
        <v>726</v>
      </c>
      <c r="F118" s="21">
        <v>44652</v>
      </c>
      <c r="G118" s="32" t="s">
        <v>191</v>
      </c>
      <c r="H118" s="32" t="s">
        <v>192</v>
      </c>
      <c r="I118" s="36" t="s">
        <v>321</v>
      </c>
      <c r="J118" s="35" t="s">
        <v>453</v>
      </c>
      <c r="K118" s="32" t="s">
        <v>79</v>
      </c>
      <c r="L118" s="33">
        <v>24024000</v>
      </c>
      <c r="M118" s="33">
        <v>23991000</v>
      </c>
      <c r="N118" s="34">
        <v>0.99862637362637363</v>
      </c>
      <c r="O118" s="17" t="s">
        <v>287</v>
      </c>
      <c r="P118" s="16" t="s">
        <v>287</v>
      </c>
      <c r="Q118" s="15"/>
      <c r="R118" s="15"/>
      <c r="S118" s="15"/>
    </row>
    <row r="119" spans="1:19" ht="168.75" x14ac:dyDescent="0.4">
      <c r="A119" s="32" t="s">
        <v>195</v>
      </c>
      <c r="B119" s="32" t="s">
        <v>74</v>
      </c>
      <c r="C119" s="33">
        <v>357</v>
      </c>
      <c r="D119" s="32" t="s">
        <v>18</v>
      </c>
      <c r="E119" s="32" t="s">
        <v>726</v>
      </c>
      <c r="F119" s="21">
        <v>44652</v>
      </c>
      <c r="G119" s="32" t="s">
        <v>30</v>
      </c>
      <c r="H119" s="32" t="s">
        <v>31</v>
      </c>
      <c r="I119" s="36" t="s">
        <v>304</v>
      </c>
      <c r="J119" s="35" t="s">
        <v>454</v>
      </c>
      <c r="K119" s="32" t="s">
        <v>79</v>
      </c>
      <c r="L119" s="33">
        <v>29964000</v>
      </c>
      <c r="M119" s="33">
        <v>29964000</v>
      </c>
      <c r="N119" s="34">
        <v>1</v>
      </c>
      <c r="O119" s="17" t="s">
        <v>287</v>
      </c>
      <c r="P119" s="16" t="s">
        <v>287</v>
      </c>
      <c r="Q119" s="15"/>
      <c r="R119" s="15"/>
      <c r="S119" s="15"/>
    </row>
    <row r="120" spans="1:19" ht="191.25" x14ac:dyDescent="0.4">
      <c r="A120" s="32" t="s">
        <v>193</v>
      </c>
      <c r="B120" s="32" t="s">
        <v>74</v>
      </c>
      <c r="C120" s="33">
        <v>357</v>
      </c>
      <c r="D120" s="32" t="s">
        <v>18</v>
      </c>
      <c r="E120" s="32" t="s">
        <v>726</v>
      </c>
      <c r="F120" s="21">
        <v>44652</v>
      </c>
      <c r="G120" s="32" t="s">
        <v>96</v>
      </c>
      <c r="H120" s="32" t="s">
        <v>97</v>
      </c>
      <c r="I120" s="36" t="s">
        <v>328</v>
      </c>
      <c r="J120" s="35" t="s">
        <v>455</v>
      </c>
      <c r="K120" s="32" t="s">
        <v>79</v>
      </c>
      <c r="L120" s="33">
        <v>58938000</v>
      </c>
      <c r="M120" s="33">
        <v>58938000</v>
      </c>
      <c r="N120" s="34">
        <v>1</v>
      </c>
      <c r="O120" s="17" t="s">
        <v>287</v>
      </c>
      <c r="P120" s="16" t="s">
        <v>287</v>
      </c>
      <c r="Q120" s="15"/>
      <c r="R120" s="15"/>
      <c r="S120" s="15"/>
    </row>
    <row r="121" spans="1:19" ht="168.75" x14ac:dyDescent="0.4">
      <c r="A121" s="32" t="s">
        <v>281</v>
      </c>
      <c r="B121" s="32" t="s">
        <v>74</v>
      </c>
      <c r="C121" s="33">
        <v>294</v>
      </c>
      <c r="D121" s="32" t="s">
        <v>18</v>
      </c>
      <c r="E121" s="32" t="s">
        <v>726</v>
      </c>
      <c r="F121" s="21">
        <v>44715</v>
      </c>
      <c r="G121" s="32" t="s">
        <v>96</v>
      </c>
      <c r="H121" s="32" t="s">
        <v>97</v>
      </c>
      <c r="I121" s="36" t="s">
        <v>328</v>
      </c>
      <c r="J121" s="35" t="s">
        <v>456</v>
      </c>
      <c r="K121" s="32" t="s">
        <v>79</v>
      </c>
      <c r="L121" s="33">
        <v>31999000</v>
      </c>
      <c r="M121" s="33">
        <v>31999000</v>
      </c>
      <c r="N121" s="34">
        <v>1</v>
      </c>
      <c r="O121" s="17" t="s">
        <v>287</v>
      </c>
      <c r="P121" s="16" t="s">
        <v>287</v>
      </c>
      <c r="Q121" s="15"/>
      <c r="R121" s="15"/>
      <c r="S121" s="15"/>
    </row>
    <row r="122" spans="1:19" ht="168.75" x14ac:dyDescent="0.4">
      <c r="A122" s="32" t="s">
        <v>196</v>
      </c>
      <c r="B122" s="32" t="s">
        <v>75</v>
      </c>
      <c r="C122" s="33">
        <v>322</v>
      </c>
      <c r="D122" s="32" t="s">
        <v>18</v>
      </c>
      <c r="E122" s="32" t="s">
        <v>728</v>
      </c>
      <c r="F122" s="21">
        <v>44663</v>
      </c>
      <c r="G122" s="32" t="s">
        <v>197</v>
      </c>
      <c r="H122" s="32" t="s">
        <v>198</v>
      </c>
      <c r="I122" s="36" t="s">
        <v>312</v>
      </c>
      <c r="J122" s="35" t="s">
        <v>457</v>
      </c>
      <c r="K122" s="32" t="s">
        <v>79</v>
      </c>
      <c r="L122" s="33">
        <v>4994000</v>
      </c>
      <c r="M122" s="33">
        <v>4994000</v>
      </c>
      <c r="N122" s="34">
        <v>1</v>
      </c>
      <c r="O122" s="17" t="s">
        <v>287</v>
      </c>
      <c r="P122" s="16" t="s">
        <v>287</v>
      </c>
      <c r="Q122" s="15"/>
      <c r="R122" s="15"/>
      <c r="S122" s="15"/>
    </row>
    <row r="123" spans="1:19" ht="146.25" x14ac:dyDescent="0.4">
      <c r="A123" s="32" t="s">
        <v>199</v>
      </c>
      <c r="B123" s="32" t="s">
        <v>24</v>
      </c>
      <c r="C123" s="33">
        <v>364</v>
      </c>
      <c r="D123" s="32" t="s">
        <v>18</v>
      </c>
      <c r="E123" s="32" t="s">
        <v>732</v>
      </c>
      <c r="F123" s="21">
        <v>44652</v>
      </c>
      <c r="G123" s="32" t="s">
        <v>30</v>
      </c>
      <c r="H123" s="32" t="s">
        <v>31</v>
      </c>
      <c r="I123" s="36" t="s">
        <v>304</v>
      </c>
      <c r="J123" s="35" t="s">
        <v>458</v>
      </c>
      <c r="K123" s="32" t="s">
        <v>79</v>
      </c>
      <c r="L123" s="33">
        <v>26983000</v>
      </c>
      <c r="M123" s="33">
        <v>26983000</v>
      </c>
      <c r="N123" s="34">
        <v>1</v>
      </c>
      <c r="O123" s="17" t="s">
        <v>287</v>
      </c>
      <c r="P123" s="16" t="s">
        <v>287</v>
      </c>
      <c r="Q123" s="15"/>
      <c r="R123" s="15"/>
      <c r="S123" s="15"/>
    </row>
    <row r="124" spans="1:19" ht="123.75" x14ac:dyDescent="0.4">
      <c r="A124" s="32" t="s">
        <v>200</v>
      </c>
      <c r="B124" s="32" t="s">
        <v>24</v>
      </c>
      <c r="C124" s="33">
        <v>364</v>
      </c>
      <c r="D124" s="32" t="s">
        <v>18</v>
      </c>
      <c r="E124" s="32" t="s">
        <v>732</v>
      </c>
      <c r="F124" s="21">
        <v>44652</v>
      </c>
      <c r="G124" s="32" t="s">
        <v>301</v>
      </c>
      <c r="H124" s="32" t="s">
        <v>66</v>
      </c>
      <c r="I124" s="36"/>
      <c r="J124" s="35" t="s">
        <v>459</v>
      </c>
      <c r="K124" s="32" t="s">
        <v>79</v>
      </c>
      <c r="L124" s="33">
        <v>201894000</v>
      </c>
      <c r="M124" s="33">
        <v>201894000</v>
      </c>
      <c r="N124" s="34">
        <v>1</v>
      </c>
      <c r="O124" s="17" t="s">
        <v>287</v>
      </c>
      <c r="P124" s="16" t="s">
        <v>287</v>
      </c>
      <c r="Q124" s="15"/>
      <c r="R124" s="15"/>
      <c r="S124" s="15"/>
    </row>
    <row r="125" spans="1:19" ht="146.25" x14ac:dyDescent="0.4">
      <c r="A125" s="32" t="s">
        <v>203</v>
      </c>
      <c r="B125" s="32" t="s">
        <v>24</v>
      </c>
      <c r="C125" s="33">
        <v>271</v>
      </c>
      <c r="D125" s="32" t="s">
        <v>18</v>
      </c>
      <c r="E125" s="32" t="s">
        <v>732</v>
      </c>
      <c r="F125" s="21">
        <v>44652</v>
      </c>
      <c r="G125" s="32" t="s">
        <v>56</v>
      </c>
      <c r="H125" s="32" t="s">
        <v>57</v>
      </c>
      <c r="I125" s="36" t="s">
        <v>339</v>
      </c>
      <c r="J125" s="35" t="s">
        <v>460</v>
      </c>
      <c r="K125" s="32" t="s">
        <v>79</v>
      </c>
      <c r="L125" s="33">
        <v>14872000</v>
      </c>
      <c r="M125" s="33">
        <v>14850000</v>
      </c>
      <c r="N125" s="34">
        <v>0.99852071005917165</v>
      </c>
      <c r="O125" s="17" t="s">
        <v>287</v>
      </c>
      <c r="P125" s="16" t="s">
        <v>287</v>
      </c>
      <c r="Q125" s="15"/>
      <c r="R125" s="15"/>
      <c r="S125" s="15"/>
    </row>
    <row r="126" spans="1:19" ht="101.25" x14ac:dyDescent="0.4">
      <c r="A126" s="32" t="s">
        <v>343</v>
      </c>
      <c r="B126" s="32" t="s">
        <v>24</v>
      </c>
      <c r="C126" s="33">
        <v>364</v>
      </c>
      <c r="D126" s="32" t="s">
        <v>18</v>
      </c>
      <c r="E126" s="32" t="s">
        <v>732</v>
      </c>
      <c r="F126" s="21">
        <v>44652</v>
      </c>
      <c r="G126" s="32" t="s">
        <v>201</v>
      </c>
      <c r="H126" s="32" t="s">
        <v>202</v>
      </c>
      <c r="I126" s="36" t="s">
        <v>316</v>
      </c>
      <c r="J126" s="35" t="s">
        <v>461</v>
      </c>
      <c r="K126" s="32" t="s">
        <v>79</v>
      </c>
      <c r="L126" s="33">
        <v>204303000</v>
      </c>
      <c r="M126" s="33">
        <v>204270000</v>
      </c>
      <c r="N126" s="34">
        <v>0.999</v>
      </c>
      <c r="O126" s="17" t="s">
        <v>287</v>
      </c>
      <c r="P126" s="16" t="s">
        <v>287</v>
      </c>
      <c r="Q126" s="15"/>
      <c r="R126" s="15"/>
      <c r="S126" s="15"/>
    </row>
    <row r="127" spans="1:19" ht="101.25" x14ac:dyDescent="0.4">
      <c r="A127" s="32" t="s">
        <v>207</v>
      </c>
      <c r="B127" s="32" t="s">
        <v>24</v>
      </c>
      <c r="C127" s="33">
        <v>344</v>
      </c>
      <c r="D127" s="32" t="s">
        <v>18</v>
      </c>
      <c r="E127" s="32" t="s">
        <v>732</v>
      </c>
      <c r="F127" s="21">
        <v>44665</v>
      </c>
      <c r="G127" s="32" t="s">
        <v>208</v>
      </c>
      <c r="H127" s="32" t="s">
        <v>209</v>
      </c>
      <c r="I127" s="36" t="s">
        <v>327</v>
      </c>
      <c r="J127" s="35" t="s">
        <v>462</v>
      </c>
      <c r="K127" s="32" t="s">
        <v>79</v>
      </c>
      <c r="L127" s="33">
        <v>60082000</v>
      </c>
      <c r="M127" s="33">
        <v>60060000</v>
      </c>
      <c r="N127" s="34">
        <v>0.999</v>
      </c>
      <c r="O127" s="17" t="s">
        <v>287</v>
      </c>
      <c r="P127" s="16" t="s">
        <v>287</v>
      </c>
      <c r="Q127" s="15"/>
      <c r="R127" s="15"/>
      <c r="S127" s="15"/>
    </row>
    <row r="128" spans="1:19" ht="101.25" x14ac:dyDescent="0.4">
      <c r="A128" s="32" t="s">
        <v>282</v>
      </c>
      <c r="B128" s="32" t="s">
        <v>24</v>
      </c>
      <c r="C128" s="33">
        <v>297</v>
      </c>
      <c r="D128" s="32" t="s">
        <v>18</v>
      </c>
      <c r="E128" s="32" t="s">
        <v>732</v>
      </c>
      <c r="F128" s="21">
        <v>44705</v>
      </c>
      <c r="G128" s="32" t="s">
        <v>208</v>
      </c>
      <c r="H128" s="32" t="s">
        <v>209</v>
      </c>
      <c r="I128" s="36" t="s">
        <v>327</v>
      </c>
      <c r="J128" s="35" t="s">
        <v>286</v>
      </c>
      <c r="K128" s="32" t="s">
        <v>92</v>
      </c>
      <c r="L128" s="33">
        <v>14971000</v>
      </c>
      <c r="M128" s="33">
        <v>14960000</v>
      </c>
      <c r="N128" s="34">
        <v>0.9992652461425422</v>
      </c>
      <c r="O128" s="17" t="s">
        <v>287</v>
      </c>
      <c r="P128" s="16" t="s">
        <v>287</v>
      </c>
      <c r="Q128" s="15"/>
      <c r="R128" s="15"/>
      <c r="S128" s="15"/>
    </row>
    <row r="129" spans="1:19" ht="157.5" x14ac:dyDescent="0.4">
      <c r="A129" s="32" t="s">
        <v>204</v>
      </c>
      <c r="B129" s="32" t="s">
        <v>24</v>
      </c>
      <c r="C129" s="33">
        <v>357</v>
      </c>
      <c r="D129" s="32" t="s">
        <v>18</v>
      </c>
      <c r="E129" s="32" t="s">
        <v>732</v>
      </c>
      <c r="F129" s="21">
        <v>44652</v>
      </c>
      <c r="G129" s="32" t="s">
        <v>205</v>
      </c>
      <c r="H129" s="32" t="s">
        <v>206</v>
      </c>
      <c r="I129" s="36"/>
      <c r="J129" s="35" t="s">
        <v>463</v>
      </c>
      <c r="K129" s="32" t="s">
        <v>79</v>
      </c>
      <c r="L129" s="33">
        <v>17600000</v>
      </c>
      <c r="M129" s="33">
        <v>17600000</v>
      </c>
      <c r="N129" s="34">
        <v>1</v>
      </c>
      <c r="O129" s="17" t="s">
        <v>287</v>
      </c>
      <c r="P129" s="16" t="s">
        <v>287</v>
      </c>
      <c r="Q129" s="15"/>
      <c r="R129" s="15"/>
      <c r="S129" s="15"/>
    </row>
    <row r="130" spans="1:19" ht="67.5" x14ac:dyDescent="0.4">
      <c r="A130" s="32" t="s">
        <v>210</v>
      </c>
      <c r="B130" s="32" t="s">
        <v>76</v>
      </c>
      <c r="C130" s="33">
        <v>364</v>
      </c>
      <c r="D130" s="32" t="s">
        <v>18</v>
      </c>
      <c r="E130" s="32" t="s">
        <v>732</v>
      </c>
      <c r="F130" s="21">
        <v>44652</v>
      </c>
      <c r="G130" s="32" t="s">
        <v>30</v>
      </c>
      <c r="H130" s="32" t="s">
        <v>31</v>
      </c>
      <c r="I130" s="36" t="s">
        <v>304</v>
      </c>
      <c r="J130" s="35" t="s">
        <v>464</v>
      </c>
      <c r="K130" s="32" t="s">
        <v>79</v>
      </c>
      <c r="L130" s="33">
        <v>50556000</v>
      </c>
      <c r="M130" s="33">
        <v>50545000</v>
      </c>
      <c r="N130" s="34">
        <v>0.999</v>
      </c>
      <c r="O130" s="17" t="s">
        <v>287</v>
      </c>
      <c r="P130" s="16" t="s">
        <v>287</v>
      </c>
      <c r="Q130" s="15"/>
      <c r="R130" s="15"/>
      <c r="S130" s="15"/>
    </row>
    <row r="131" spans="1:19" ht="123.75" x14ac:dyDescent="0.4">
      <c r="A131" s="32" t="s">
        <v>283</v>
      </c>
      <c r="B131" s="32" t="s">
        <v>24</v>
      </c>
      <c r="C131" s="33">
        <v>260</v>
      </c>
      <c r="D131" s="32" t="s">
        <v>18</v>
      </c>
      <c r="E131" s="32" t="s">
        <v>732</v>
      </c>
      <c r="F131" s="21">
        <v>44725</v>
      </c>
      <c r="G131" s="32" t="s">
        <v>302</v>
      </c>
      <c r="H131" s="32" t="s">
        <v>209</v>
      </c>
      <c r="I131" s="36"/>
      <c r="J131" s="35" t="s">
        <v>465</v>
      </c>
      <c r="K131" s="32" t="s">
        <v>79</v>
      </c>
      <c r="L131" s="33">
        <v>12001000</v>
      </c>
      <c r="M131" s="33">
        <v>11880000</v>
      </c>
      <c r="N131" s="34">
        <v>0.98991750687442714</v>
      </c>
      <c r="O131" s="17" t="s">
        <v>287</v>
      </c>
      <c r="P131" s="16" t="s">
        <v>287</v>
      </c>
      <c r="Q131" s="15"/>
      <c r="R131" s="15"/>
      <c r="S131" s="15"/>
    </row>
    <row r="132" spans="1:19" ht="112.5" x14ac:dyDescent="0.4">
      <c r="A132" s="32" t="s">
        <v>211</v>
      </c>
      <c r="B132" s="32" t="s">
        <v>24</v>
      </c>
      <c r="C132" s="33">
        <v>330</v>
      </c>
      <c r="D132" s="32" t="s">
        <v>18</v>
      </c>
      <c r="E132" s="32" t="s">
        <v>732</v>
      </c>
      <c r="F132" s="21">
        <v>44665</v>
      </c>
      <c r="G132" s="32" t="s">
        <v>21</v>
      </c>
      <c r="H132" s="32" t="s">
        <v>22</v>
      </c>
      <c r="I132" s="36">
        <v>7110001001038</v>
      </c>
      <c r="J132" s="35" t="s">
        <v>466</v>
      </c>
      <c r="K132" s="32" t="s">
        <v>79</v>
      </c>
      <c r="L132" s="33">
        <v>41481000</v>
      </c>
      <c r="M132" s="33">
        <v>41481000</v>
      </c>
      <c r="N132" s="34">
        <v>1</v>
      </c>
      <c r="O132" s="17" t="s">
        <v>287</v>
      </c>
      <c r="P132" s="16" t="s">
        <v>287</v>
      </c>
      <c r="Q132" s="15"/>
      <c r="R132" s="15"/>
      <c r="S132" s="15"/>
    </row>
    <row r="133" spans="1:19" ht="180" x14ac:dyDescent="0.4">
      <c r="A133" s="32" t="s">
        <v>284</v>
      </c>
      <c r="B133" s="32" t="s">
        <v>285</v>
      </c>
      <c r="C133" s="33">
        <v>202</v>
      </c>
      <c r="D133" s="32" t="s">
        <v>18</v>
      </c>
      <c r="E133" s="32" t="s">
        <v>722</v>
      </c>
      <c r="F133" s="21">
        <v>44713</v>
      </c>
      <c r="G133" s="32" t="s">
        <v>43</v>
      </c>
      <c r="H133" s="32" t="s">
        <v>44</v>
      </c>
      <c r="I133" s="36" t="s">
        <v>340</v>
      </c>
      <c r="J133" s="35" t="s">
        <v>467</v>
      </c>
      <c r="K133" s="32" t="s">
        <v>79</v>
      </c>
      <c r="L133" s="33">
        <v>14960000</v>
      </c>
      <c r="M133" s="33">
        <v>14960000</v>
      </c>
      <c r="N133" s="34">
        <v>1</v>
      </c>
      <c r="O133" s="17" t="s">
        <v>287</v>
      </c>
      <c r="P133" s="16" t="s">
        <v>287</v>
      </c>
      <c r="Q133" s="15"/>
      <c r="R133" s="15"/>
      <c r="S133" s="15"/>
    </row>
    <row r="134" spans="1:19" ht="191.25" x14ac:dyDescent="0.4">
      <c r="A134" s="32" t="s">
        <v>470</v>
      </c>
      <c r="B134" s="32" t="s">
        <v>17</v>
      </c>
      <c r="C134" s="33">
        <v>212</v>
      </c>
      <c r="D134" s="32" t="s">
        <v>18</v>
      </c>
      <c r="E134" s="32" t="s">
        <v>734</v>
      </c>
      <c r="F134" s="21">
        <v>44762</v>
      </c>
      <c r="G134" s="32" t="s">
        <v>229</v>
      </c>
      <c r="H134" s="32" t="s">
        <v>230</v>
      </c>
      <c r="I134" s="36" t="s">
        <v>332</v>
      </c>
      <c r="J134" s="35" t="s">
        <v>471</v>
      </c>
      <c r="K134" s="32" t="s">
        <v>79</v>
      </c>
      <c r="L134" s="33">
        <v>38984000</v>
      </c>
      <c r="M134" s="33">
        <v>38984000</v>
      </c>
      <c r="N134" s="34">
        <v>1</v>
      </c>
      <c r="O134" s="17" t="s">
        <v>287</v>
      </c>
      <c r="P134" s="16" t="s">
        <v>287</v>
      </c>
    </row>
    <row r="135" spans="1:19" ht="225" x14ac:dyDescent="0.4">
      <c r="A135" s="32" t="s">
        <v>472</v>
      </c>
      <c r="B135" s="32" t="s">
        <v>473</v>
      </c>
      <c r="C135" s="33">
        <v>229</v>
      </c>
      <c r="D135" s="32" t="s">
        <v>18</v>
      </c>
      <c r="E135" s="32" t="s">
        <v>734</v>
      </c>
      <c r="F135" s="21">
        <v>44756</v>
      </c>
      <c r="G135" s="32" t="s">
        <v>474</v>
      </c>
      <c r="H135" s="32" t="s">
        <v>475</v>
      </c>
      <c r="I135" s="36"/>
      <c r="J135" s="35" t="s">
        <v>476</v>
      </c>
      <c r="K135" s="32" t="s">
        <v>79</v>
      </c>
      <c r="L135" s="33">
        <v>14454000</v>
      </c>
      <c r="M135" s="33">
        <v>14454000</v>
      </c>
      <c r="N135" s="34">
        <v>1</v>
      </c>
      <c r="O135" s="17" t="s">
        <v>287</v>
      </c>
      <c r="P135" s="16" t="s">
        <v>287</v>
      </c>
    </row>
    <row r="136" spans="1:19" ht="180" x14ac:dyDescent="0.4">
      <c r="A136" s="32" t="s">
        <v>477</v>
      </c>
      <c r="B136" s="32" t="s">
        <v>17</v>
      </c>
      <c r="C136" s="33">
        <v>216</v>
      </c>
      <c r="D136" s="32" t="s">
        <v>18</v>
      </c>
      <c r="E136" s="32" t="s">
        <v>734</v>
      </c>
      <c r="F136" s="21">
        <v>44769</v>
      </c>
      <c r="G136" s="32" t="s">
        <v>229</v>
      </c>
      <c r="H136" s="32" t="s">
        <v>230</v>
      </c>
      <c r="I136" s="36" t="s">
        <v>332</v>
      </c>
      <c r="J136" s="35" t="s">
        <v>478</v>
      </c>
      <c r="K136" s="32" t="s">
        <v>79</v>
      </c>
      <c r="L136" s="33">
        <v>29997000</v>
      </c>
      <c r="M136" s="33">
        <v>29997000</v>
      </c>
      <c r="N136" s="34">
        <v>1</v>
      </c>
      <c r="O136" s="17" t="s">
        <v>287</v>
      </c>
      <c r="P136" s="16" t="s">
        <v>287</v>
      </c>
    </row>
    <row r="137" spans="1:19" ht="258.75" x14ac:dyDescent="0.4">
      <c r="A137" s="32" t="s">
        <v>677</v>
      </c>
      <c r="B137" s="32" t="s">
        <v>24</v>
      </c>
      <c r="C137" s="33">
        <v>230</v>
      </c>
      <c r="D137" s="32" t="s">
        <v>18</v>
      </c>
      <c r="E137" s="32" t="s">
        <v>734</v>
      </c>
      <c r="F137" s="21">
        <v>44755</v>
      </c>
      <c r="G137" s="32" t="s">
        <v>65</v>
      </c>
      <c r="H137" s="32" t="s">
        <v>66</v>
      </c>
      <c r="I137" s="36" t="s">
        <v>307</v>
      </c>
      <c r="J137" s="35" t="s">
        <v>479</v>
      </c>
      <c r="K137" s="32" t="s">
        <v>79</v>
      </c>
      <c r="L137" s="33">
        <v>6952000</v>
      </c>
      <c r="M137" s="33">
        <v>6930000</v>
      </c>
      <c r="N137" s="34">
        <v>0.99683544303797467</v>
      </c>
      <c r="O137" s="17" t="s">
        <v>287</v>
      </c>
      <c r="P137" s="16" t="s">
        <v>287</v>
      </c>
    </row>
    <row r="138" spans="1:19" ht="180" x14ac:dyDescent="0.4">
      <c r="A138" s="32" t="s">
        <v>480</v>
      </c>
      <c r="B138" s="32" t="s">
        <v>481</v>
      </c>
      <c r="C138" s="33">
        <v>175</v>
      </c>
      <c r="D138" s="32" t="s">
        <v>18</v>
      </c>
      <c r="E138" s="32" t="s">
        <v>724</v>
      </c>
      <c r="F138" s="21">
        <v>44748</v>
      </c>
      <c r="G138" s="32" t="s">
        <v>108</v>
      </c>
      <c r="H138" s="32" t="s">
        <v>109</v>
      </c>
      <c r="I138" s="36" t="s">
        <v>317</v>
      </c>
      <c r="J138" s="35" t="s">
        <v>482</v>
      </c>
      <c r="K138" s="32" t="s">
        <v>79</v>
      </c>
      <c r="L138" s="33">
        <v>44990000</v>
      </c>
      <c r="M138" s="33">
        <v>44990000</v>
      </c>
      <c r="N138" s="34">
        <v>1</v>
      </c>
      <c r="O138" s="17" t="s">
        <v>287</v>
      </c>
      <c r="P138" s="16" t="s">
        <v>287</v>
      </c>
    </row>
    <row r="139" spans="1:19" ht="168.75" x14ac:dyDescent="0.4">
      <c r="A139" s="32" t="s">
        <v>483</v>
      </c>
      <c r="B139" s="32" t="s">
        <v>481</v>
      </c>
      <c r="C139" s="33">
        <v>154</v>
      </c>
      <c r="D139" s="32" t="s">
        <v>18</v>
      </c>
      <c r="E139" s="32" t="s">
        <v>724</v>
      </c>
      <c r="F139" s="21">
        <v>44769</v>
      </c>
      <c r="G139" s="32" t="s">
        <v>108</v>
      </c>
      <c r="H139" s="32" t="s">
        <v>109</v>
      </c>
      <c r="I139" s="36" t="s">
        <v>317</v>
      </c>
      <c r="J139" s="35" t="s">
        <v>484</v>
      </c>
      <c r="K139" s="32" t="s">
        <v>79</v>
      </c>
      <c r="L139" s="33">
        <v>39985000</v>
      </c>
      <c r="M139" s="33">
        <v>39985000</v>
      </c>
      <c r="N139" s="34">
        <v>1</v>
      </c>
      <c r="O139" s="17" t="s">
        <v>287</v>
      </c>
      <c r="P139" s="16" t="s">
        <v>287</v>
      </c>
    </row>
    <row r="140" spans="1:19" ht="281.25" x14ac:dyDescent="0.4">
      <c r="A140" s="32" t="s">
        <v>485</v>
      </c>
      <c r="B140" s="32" t="s">
        <v>45</v>
      </c>
      <c r="C140" s="33">
        <v>189</v>
      </c>
      <c r="D140" s="32" t="s">
        <v>18</v>
      </c>
      <c r="E140" s="32" t="s">
        <v>730</v>
      </c>
      <c r="F140" s="21">
        <v>44768</v>
      </c>
      <c r="G140" s="32" t="s">
        <v>191</v>
      </c>
      <c r="H140" s="32" t="s">
        <v>192</v>
      </c>
      <c r="I140" s="36" t="s">
        <v>321</v>
      </c>
      <c r="J140" s="35" t="s">
        <v>486</v>
      </c>
      <c r="K140" s="32" t="s">
        <v>79</v>
      </c>
      <c r="L140" s="33">
        <v>24992000</v>
      </c>
      <c r="M140" s="33">
        <v>24992000</v>
      </c>
      <c r="N140" s="34">
        <v>1</v>
      </c>
      <c r="O140" s="17" t="s">
        <v>287</v>
      </c>
      <c r="P140" s="16" t="s">
        <v>287</v>
      </c>
    </row>
    <row r="141" spans="1:19" ht="180" x14ac:dyDescent="0.4">
      <c r="A141" s="32" t="s">
        <v>487</v>
      </c>
      <c r="B141" s="32" t="s">
        <v>6</v>
      </c>
      <c r="C141" s="33">
        <v>252</v>
      </c>
      <c r="D141" s="32" t="s">
        <v>18</v>
      </c>
      <c r="E141" s="32" t="s">
        <v>7</v>
      </c>
      <c r="F141" s="21">
        <v>44764</v>
      </c>
      <c r="G141" s="32" t="s">
        <v>27</v>
      </c>
      <c r="H141" s="32" t="s">
        <v>28</v>
      </c>
      <c r="I141" s="36" t="s">
        <v>322</v>
      </c>
      <c r="J141" s="35" t="s">
        <v>488</v>
      </c>
      <c r="K141" s="32" t="s">
        <v>79</v>
      </c>
      <c r="L141" s="33">
        <v>11990000</v>
      </c>
      <c r="M141" s="33">
        <v>11990000</v>
      </c>
      <c r="N141" s="34">
        <v>1</v>
      </c>
      <c r="O141" s="17" t="s">
        <v>287</v>
      </c>
      <c r="P141" s="16" t="s">
        <v>287</v>
      </c>
    </row>
    <row r="142" spans="1:19" ht="180" x14ac:dyDescent="0.4">
      <c r="A142" s="32" t="s">
        <v>489</v>
      </c>
      <c r="B142" s="32" t="s">
        <v>490</v>
      </c>
      <c r="C142" s="33">
        <v>217</v>
      </c>
      <c r="D142" s="32" t="s">
        <v>18</v>
      </c>
      <c r="E142" s="32" t="s">
        <v>9</v>
      </c>
      <c r="F142" s="21">
        <v>44768</v>
      </c>
      <c r="G142" s="32" t="s">
        <v>62</v>
      </c>
      <c r="H142" s="32" t="s">
        <v>63</v>
      </c>
      <c r="I142" s="36" t="s">
        <v>314</v>
      </c>
      <c r="J142" s="35" t="s">
        <v>491</v>
      </c>
      <c r="K142" s="32" t="s">
        <v>79</v>
      </c>
      <c r="L142" s="33">
        <v>24915000</v>
      </c>
      <c r="M142" s="33">
        <v>24915000</v>
      </c>
      <c r="N142" s="34">
        <v>1</v>
      </c>
      <c r="O142" s="17" t="s">
        <v>287</v>
      </c>
      <c r="P142" s="16" t="s">
        <v>287</v>
      </c>
    </row>
    <row r="143" spans="1:19" ht="225" x14ac:dyDescent="0.4">
      <c r="A143" s="32" t="s">
        <v>492</v>
      </c>
      <c r="B143" s="32" t="s">
        <v>61</v>
      </c>
      <c r="C143" s="33">
        <v>231</v>
      </c>
      <c r="D143" s="32" t="s">
        <v>18</v>
      </c>
      <c r="E143" s="32" t="s">
        <v>736</v>
      </c>
      <c r="F143" s="21">
        <v>44754</v>
      </c>
      <c r="G143" s="32" t="s">
        <v>108</v>
      </c>
      <c r="H143" s="32" t="s">
        <v>109</v>
      </c>
      <c r="I143" s="36" t="s">
        <v>317</v>
      </c>
      <c r="J143" s="35" t="s">
        <v>493</v>
      </c>
      <c r="K143" s="32" t="s">
        <v>79</v>
      </c>
      <c r="L143" s="33">
        <v>38907000</v>
      </c>
      <c r="M143" s="33">
        <v>38907000</v>
      </c>
      <c r="N143" s="34">
        <v>1</v>
      </c>
      <c r="O143" s="17" t="s">
        <v>287</v>
      </c>
      <c r="P143" s="16" t="s">
        <v>287</v>
      </c>
    </row>
    <row r="144" spans="1:19" ht="247.5" x14ac:dyDescent="0.4">
      <c r="A144" s="32" t="s">
        <v>494</v>
      </c>
      <c r="B144" s="32" t="s">
        <v>61</v>
      </c>
      <c r="C144" s="33">
        <v>231</v>
      </c>
      <c r="D144" s="32" t="s">
        <v>18</v>
      </c>
      <c r="E144" s="32" t="s">
        <v>736</v>
      </c>
      <c r="F144" s="21">
        <v>44754</v>
      </c>
      <c r="G144" s="32" t="s">
        <v>30</v>
      </c>
      <c r="H144" s="32" t="s">
        <v>31</v>
      </c>
      <c r="I144" s="36" t="s">
        <v>304</v>
      </c>
      <c r="J144" s="35" t="s">
        <v>495</v>
      </c>
      <c r="K144" s="32" t="s">
        <v>79</v>
      </c>
      <c r="L144" s="33">
        <v>19965000</v>
      </c>
      <c r="M144" s="33">
        <v>19965000</v>
      </c>
      <c r="N144" s="34">
        <v>1</v>
      </c>
      <c r="O144" s="17" t="s">
        <v>287</v>
      </c>
      <c r="P144" s="16" t="s">
        <v>287</v>
      </c>
    </row>
    <row r="145" spans="1:16" ht="225" x14ac:dyDescent="0.4">
      <c r="A145" s="32" t="s">
        <v>496</v>
      </c>
      <c r="B145" s="32" t="s">
        <v>16</v>
      </c>
      <c r="C145" s="33">
        <v>236</v>
      </c>
      <c r="D145" s="32" t="s">
        <v>18</v>
      </c>
      <c r="E145" s="32" t="s">
        <v>721</v>
      </c>
      <c r="F145" s="21">
        <v>44749</v>
      </c>
      <c r="G145" s="32" t="s">
        <v>59</v>
      </c>
      <c r="H145" s="32" t="s">
        <v>60</v>
      </c>
      <c r="I145" s="36" t="s">
        <v>337</v>
      </c>
      <c r="J145" s="35" t="s">
        <v>497</v>
      </c>
      <c r="K145" s="32" t="s">
        <v>79</v>
      </c>
      <c r="L145" s="33">
        <v>14993000</v>
      </c>
      <c r="M145" s="33">
        <v>14993000</v>
      </c>
      <c r="N145" s="34">
        <v>1</v>
      </c>
      <c r="O145" s="17" t="s">
        <v>287</v>
      </c>
      <c r="P145" s="16" t="s">
        <v>287</v>
      </c>
    </row>
    <row r="146" spans="1:16" ht="202.5" x14ac:dyDescent="0.4">
      <c r="A146" s="32" t="s">
        <v>498</v>
      </c>
      <c r="B146" s="32" t="s">
        <v>16</v>
      </c>
      <c r="C146" s="33">
        <v>215</v>
      </c>
      <c r="D146" s="32" t="s">
        <v>18</v>
      </c>
      <c r="E146" s="32" t="s">
        <v>721</v>
      </c>
      <c r="F146" s="21">
        <v>44770</v>
      </c>
      <c r="G146" s="32" t="s">
        <v>499</v>
      </c>
      <c r="H146" s="32" t="s">
        <v>500</v>
      </c>
      <c r="I146" s="36" t="s">
        <v>501</v>
      </c>
      <c r="J146" s="35" t="s">
        <v>502</v>
      </c>
      <c r="K146" s="32" t="s">
        <v>79</v>
      </c>
      <c r="L146" s="33">
        <v>19965000</v>
      </c>
      <c r="M146" s="33">
        <v>19910000</v>
      </c>
      <c r="N146" s="34">
        <v>0.99724517906336085</v>
      </c>
      <c r="O146" s="17" t="s">
        <v>287</v>
      </c>
      <c r="P146" s="16" t="s">
        <v>287</v>
      </c>
    </row>
    <row r="147" spans="1:16" ht="191.25" x14ac:dyDescent="0.4">
      <c r="A147" s="32" t="s">
        <v>503</v>
      </c>
      <c r="B147" s="32" t="s">
        <v>14</v>
      </c>
      <c r="C147" s="33">
        <v>221</v>
      </c>
      <c r="D147" s="32" t="s">
        <v>18</v>
      </c>
      <c r="E147" s="32" t="s">
        <v>721</v>
      </c>
      <c r="F147" s="21">
        <v>44764</v>
      </c>
      <c r="G147" s="32" t="s">
        <v>191</v>
      </c>
      <c r="H147" s="32" t="s">
        <v>192</v>
      </c>
      <c r="I147" s="36" t="s">
        <v>321</v>
      </c>
      <c r="J147" s="35" t="s">
        <v>504</v>
      </c>
      <c r="K147" s="32" t="s">
        <v>79</v>
      </c>
      <c r="L147" s="33">
        <v>20218000</v>
      </c>
      <c r="M147" s="33">
        <v>20218000</v>
      </c>
      <c r="N147" s="34">
        <v>1</v>
      </c>
      <c r="O147" s="17" t="s">
        <v>287</v>
      </c>
      <c r="P147" s="16" t="s">
        <v>287</v>
      </c>
    </row>
    <row r="148" spans="1:16" ht="168.75" x14ac:dyDescent="0.4">
      <c r="A148" s="32" t="s">
        <v>505</v>
      </c>
      <c r="B148" s="32" t="s">
        <v>506</v>
      </c>
      <c r="C148" s="33">
        <v>236</v>
      </c>
      <c r="D148" s="32" t="s">
        <v>18</v>
      </c>
      <c r="E148" s="32" t="s">
        <v>721</v>
      </c>
      <c r="F148" s="21">
        <v>44749</v>
      </c>
      <c r="G148" s="32" t="s">
        <v>62</v>
      </c>
      <c r="H148" s="32" t="s">
        <v>63</v>
      </c>
      <c r="I148" s="36" t="s">
        <v>314</v>
      </c>
      <c r="J148" s="35" t="s">
        <v>507</v>
      </c>
      <c r="K148" s="32" t="s">
        <v>79</v>
      </c>
      <c r="L148" s="33">
        <v>29964000</v>
      </c>
      <c r="M148" s="33">
        <v>29964000</v>
      </c>
      <c r="N148" s="34">
        <v>1</v>
      </c>
      <c r="O148" s="17" t="s">
        <v>287</v>
      </c>
      <c r="P148" s="16" t="s">
        <v>287</v>
      </c>
    </row>
    <row r="149" spans="1:16" ht="180" x14ac:dyDescent="0.4">
      <c r="A149" s="32" t="s">
        <v>508</v>
      </c>
      <c r="B149" s="32" t="s">
        <v>14</v>
      </c>
      <c r="C149" s="33">
        <v>221</v>
      </c>
      <c r="D149" s="32" t="s">
        <v>18</v>
      </c>
      <c r="E149" s="32" t="s">
        <v>721</v>
      </c>
      <c r="F149" s="21">
        <v>44764</v>
      </c>
      <c r="G149" s="32" t="s">
        <v>51</v>
      </c>
      <c r="H149" s="32" t="s">
        <v>52</v>
      </c>
      <c r="I149" s="36" t="s">
        <v>308</v>
      </c>
      <c r="J149" s="35" t="s">
        <v>509</v>
      </c>
      <c r="K149" s="32" t="s">
        <v>79</v>
      </c>
      <c r="L149" s="33">
        <v>19998000</v>
      </c>
      <c r="M149" s="33">
        <v>19998000</v>
      </c>
      <c r="N149" s="34">
        <v>1</v>
      </c>
      <c r="O149" s="17" t="s">
        <v>287</v>
      </c>
      <c r="P149" s="16" t="s">
        <v>287</v>
      </c>
    </row>
    <row r="150" spans="1:16" ht="191.25" x14ac:dyDescent="0.4">
      <c r="A150" s="32" t="s">
        <v>510</v>
      </c>
      <c r="B150" s="32" t="s">
        <v>67</v>
      </c>
      <c r="C150" s="33">
        <v>179</v>
      </c>
      <c r="D150" s="32" t="s">
        <v>18</v>
      </c>
      <c r="E150" s="32" t="s">
        <v>731</v>
      </c>
      <c r="F150" s="21">
        <v>44767</v>
      </c>
      <c r="G150" s="32" t="s">
        <v>30</v>
      </c>
      <c r="H150" s="32" t="s">
        <v>31</v>
      </c>
      <c r="I150" s="36" t="s">
        <v>304</v>
      </c>
      <c r="J150" s="35" t="s">
        <v>511</v>
      </c>
      <c r="K150" s="32" t="s">
        <v>79</v>
      </c>
      <c r="L150" s="33">
        <v>24992000</v>
      </c>
      <c r="M150" s="33">
        <v>24992000</v>
      </c>
      <c r="N150" s="34">
        <v>1</v>
      </c>
      <c r="O150" s="17" t="s">
        <v>287</v>
      </c>
      <c r="P150" s="16" t="s">
        <v>287</v>
      </c>
    </row>
    <row r="151" spans="1:16" ht="202.5" x14ac:dyDescent="0.4">
      <c r="A151" s="32" t="s">
        <v>512</v>
      </c>
      <c r="B151" s="32" t="s">
        <v>24</v>
      </c>
      <c r="C151" s="33">
        <v>270</v>
      </c>
      <c r="D151" s="32" t="s">
        <v>18</v>
      </c>
      <c r="E151" s="32" t="s">
        <v>732</v>
      </c>
      <c r="F151" s="21">
        <v>44746</v>
      </c>
      <c r="G151" s="32" t="s">
        <v>513</v>
      </c>
      <c r="H151" s="32" t="s">
        <v>514</v>
      </c>
      <c r="I151" s="36" t="s">
        <v>515</v>
      </c>
      <c r="J151" s="35" t="s">
        <v>516</v>
      </c>
      <c r="K151" s="32" t="s">
        <v>79</v>
      </c>
      <c r="L151" s="33">
        <v>23287000</v>
      </c>
      <c r="M151" s="33">
        <v>23287000</v>
      </c>
      <c r="N151" s="34">
        <v>1</v>
      </c>
      <c r="O151" s="17" t="s">
        <v>287</v>
      </c>
      <c r="P151" s="16" t="s">
        <v>287</v>
      </c>
    </row>
    <row r="152" spans="1:16" ht="157.5" x14ac:dyDescent="0.4">
      <c r="A152" s="32" t="s">
        <v>517</v>
      </c>
      <c r="B152" s="32" t="s">
        <v>481</v>
      </c>
      <c r="C152" s="33">
        <v>374</v>
      </c>
      <c r="D152" s="32" t="s">
        <v>18</v>
      </c>
      <c r="E152" s="32" t="s">
        <v>724</v>
      </c>
      <c r="F152" s="21">
        <v>44795</v>
      </c>
      <c r="G152" s="32" t="s">
        <v>551</v>
      </c>
      <c r="H152" s="32" t="s">
        <v>552</v>
      </c>
      <c r="I152" s="36" t="s">
        <v>317</v>
      </c>
      <c r="J152" s="35" t="s">
        <v>518</v>
      </c>
      <c r="K152" s="32" t="s">
        <v>79</v>
      </c>
      <c r="L152" s="33">
        <v>44968000</v>
      </c>
      <c r="M152" s="33">
        <v>44968000</v>
      </c>
      <c r="N152" s="34">
        <v>1</v>
      </c>
      <c r="O152" s="17" t="s">
        <v>287</v>
      </c>
      <c r="P152" s="16" t="s">
        <v>287</v>
      </c>
    </row>
    <row r="153" spans="1:16" ht="146.25" x14ac:dyDescent="0.4">
      <c r="A153" s="32" t="s">
        <v>519</v>
      </c>
      <c r="B153" s="32" t="s">
        <v>0</v>
      </c>
      <c r="C153" s="33">
        <v>235</v>
      </c>
      <c r="D153" s="32" t="s">
        <v>18</v>
      </c>
      <c r="E153" s="32" t="s">
        <v>725</v>
      </c>
      <c r="F153" s="21">
        <v>44781</v>
      </c>
      <c r="G153" s="32" t="s">
        <v>19</v>
      </c>
      <c r="H153" s="32" t="s">
        <v>20</v>
      </c>
      <c r="I153" s="36" t="s">
        <v>309</v>
      </c>
      <c r="J153" s="35" t="s">
        <v>520</v>
      </c>
      <c r="K153" s="32" t="s">
        <v>79</v>
      </c>
      <c r="L153" s="33">
        <v>11572000</v>
      </c>
      <c r="M153" s="33">
        <v>11572000</v>
      </c>
      <c r="N153" s="34">
        <v>1</v>
      </c>
      <c r="O153" s="17" t="s">
        <v>287</v>
      </c>
      <c r="P153" s="16" t="s">
        <v>287</v>
      </c>
    </row>
    <row r="154" spans="1:16" ht="157.5" x14ac:dyDescent="0.4">
      <c r="A154" s="32" t="s">
        <v>521</v>
      </c>
      <c r="B154" s="32" t="s">
        <v>1</v>
      </c>
      <c r="C154" s="33">
        <v>211</v>
      </c>
      <c r="D154" s="32" t="s">
        <v>18</v>
      </c>
      <c r="E154" s="32" t="s">
        <v>725</v>
      </c>
      <c r="F154" s="21">
        <v>44774</v>
      </c>
      <c r="G154" s="32" t="s">
        <v>21</v>
      </c>
      <c r="H154" s="32" t="s">
        <v>22</v>
      </c>
      <c r="I154" s="36" t="s">
        <v>323</v>
      </c>
      <c r="J154" s="35" t="s">
        <v>522</v>
      </c>
      <c r="K154" s="32" t="s">
        <v>79</v>
      </c>
      <c r="L154" s="33">
        <v>23001000</v>
      </c>
      <c r="M154" s="33">
        <v>23001000</v>
      </c>
      <c r="N154" s="34">
        <v>1</v>
      </c>
      <c r="O154" s="17" t="s">
        <v>287</v>
      </c>
      <c r="P154" s="16" t="s">
        <v>287</v>
      </c>
    </row>
    <row r="155" spans="1:16" ht="180" x14ac:dyDescent="0.4">
      <c r="A155" s="32" t="s">
        <v>523</v>
      </c>
      <c r="B155" s="32" t="s">
        <v>1</v>
      </c>
      <c r="C155" s="33">
        <v>211</v>
      </c>
      <c r="D155" s="32" t="s">
        <v>18</v>
      </c>
      <c r="E155" s="32" t="s">
        <v>725</v>
      </c>
      <c r="F155" s="21">
        <v>44774</v>
      </c>
      <c r="G155" s="32" t="s">
        <v>21</v>
      </c>
      <c r="H155" s="32" t="s">
        <v>22</v>
      </c>
      <c r="I155" s="36" t="s">
        <v>323</v>
      </c>
      <c r="J155" s="35" t="s">
        <v>524</v>
      </c>
      <c r="K155" s="32" t="s">
        <v>79</v>
      </c>
      <c r="L155" s="33">
        <v>15433000</v>
      </c>
      <c r="M155" s="33">
        <v>15433000</v>
      </c>
      <c r="N155" s="34">
        <v>1</v>
      </c>
      <c r="O155" s="17" t="s">
        <v>287</v>
      </c>
      <c r="P155" s="16" t="s">
        <v>287</v>
      </c>
    </row>
    <row r="156" spans="1:16" ht="225" x14ac:dyDescent="0.4">
      <c r="A156" s="32" t="s">
        <v>525</v>
      </c>
      <c r="B156" s="32" t="s">
        <v>1</v>
      </c>
      <c r="C156" s="33">
        <v>227</v>
      </c>
      <c r="D156" s="32" t="s">
        <v>18</v>
      </c>
      <c r="E156" s="32" t="s">
        <v>725</v>
      </c>
      <c r="F156" s="21">
        <v>44774</v>
      </c>
      <c r="G156" s="32" t="s">
        <v>21</v>
      </c>
      <c r="H156" s="32" t="s">
        <v>22</v>
      </c>
      <c r="I156" s="36" t="s">
        <v>323</v>
      </c>
      <c r="J156" s="35" t="s">
        <v>526</v>
      </c>
      <c r="K156" s="32" t="s">
        <v>79</v>
      </c>
      <c r="L156" s="33">
        <v>47960000</v>
      </c>
      <c r="M156" s="33">
        <v>47960000</v>
      </c>
      <c r="N156" s="34">
        <v>1</v>
      </c>
      <c r="O156" s="17" t="s">
        <v>287</v>
      </c>
      <c r="P156" s="16" t="s">
        <v>287</v>
      </c>
    </row>
    <row r="157" spans="1:16" ht="191.25" x14ac:dyDescent="0.4">
      <c r="A157" s="32" t="s">
        <v>527</v>
      </c>
      <c r="B157" s="32" t="s">
        <v>4</v>
      </c>
      <c r="C157" s="33">
        <v>184</v>
      </c>
      <c r="D157" s="32" t="s">
        <v>18</v>
      </c>
      <c r="E157" s="32" t="s">
        <v>729</v>
      </c>
      <c r="F157" s="21">
        <v>44797</v>
      </c>
      <c r="G157" s="32" t="s">
        <v>27</v>
      </c>
      <c r="H157" s="32" t="s">
        <v>28</v>
      </c>
      <c r="I157" s="36" t="s">
        <v>322</v>
      </c>
      <c r="J157" s="35" t="s">
        <v>528</v>
      </c>
      <c r="K157" s="32" t="s">
        <v>79</v>
      </c>
      <c r="L157" s="33">
        <v>9999000</v>
      </c>
      <c r="M157" s="33">
        <v>9999000</v>
      </c>
      <c r="N157" s="34">
        <v>1</v>
      </c>
      <c r="O157" s="17" t="s">
        <v>287</v>
      </c>
      <c r="P157" s="16" t="s">
        <v>287</v>
      </c>
    </row>
    <row r="158" spans="1:16" ht="191.25" x14ac:dyDescent="0.4">
      <c r="A158" s="32" t="s">
        <v>529</v>
      </c>
      <c r="B158" s="32" t="s">
        <v>4</v>
      </c>
      <c r="C158" s="33">
        <v>184</v>
      </c>
      <c r="D158" s="32" t="s">
        <v>18</v>
      </c>
      <c r="E158" s="32" t="s">
        <v>729</v>
      </c>
      <c r="F158" s="21">
        <v>44797</v>
      </c>
      <c r="G158" s="32" t="s">
        <v>21</v>
      </c>
      <c r="H158" s="32" t="s">
        <v>22</v>
      </c>
      <c r="I158" s="36" t="s">
        <v>323</v>
      </c>
      <c r="J158" s="35" t="s">
        <v>530</v>
      </c>
      <c r="K158" s="32" t="s">
        <v>79</v>
      </c>
      <c r="L158" s="33">
        <v>22484000</v>
      </c>
      <c r="M158" s="33">
        <v>22484000</v>
      </c>
      <c r="N158" s="34">
        <v>1</v>
      </c>
      <c r="O158" s="17" t="s">
        <v>287</v>
      </c>
      <c r="P158" s="16" t="s">
        <v>287</v>
      </c>
    </row>
    <row r="159" spans="1:16" ht="258.75" x14ac:dyDescent="0.4">
      <c r="A159" s="32" t="s">
        <v>531</v>
      </c>
      <c r="B159" s="32" t="s">
        <v>532</v>
      </c>
      <c r="C159" s="33">
        <v>204</v>
      </c>
      <c r="D159" s="32" t="s">
        <v>18</v>
      </c>
      <c r="E159" s="32" t="s">
        <v>720</v>
      </c>
      <c r="F159" s="21">
        <v>44775</v>
      </c>
      <c r="G159" s="32" t="s">
        <v>533</v>
      </c>
      <c r="H159" s="32" t="s">
        <v>534</v>
      </c>
      <c r="I159" s="36"/>
      <c r="J159" s="35" t="s">
        <v>535</v>
      </c>
      <c r="K159" s="32" t="s">
        <v>79</v>
      </c>
      <c r="L159" s="33">
        <v>18084000</v>
      </c>
      <c r="M159" s="33">
        <v>18040000</v>
      </c>
      <c r="N159" s="34">
        <v>0.9975669099756691</v>
      </c>
      <c r="O159" s="17" t="s">
        <v>287</v>
      </c>
      <c r="P159" s="16" t="s">
        <v>287</v>
      </c>
    </row>
    <row r="160" spans="1:16" ht="146.25" x14ac:dyDescent="0.4">
      <c r="A160" s="32" t="s">
        <v>536</v>
      </c>
      <c r="B160" s="32" t="s">
        <v>58</v>
      </c>
      <c r="C160" s="33">
        <v>190</v>
      </c>
      <c r="D160" s="32" t="s">
        <v>18</v>
      </c>
      <c r="E160" s="32" t="s">
        <v>10</v>
      </c>
      <c r="F160" s="21">
        <v>44795</v>
      </c>
      <c r="G160" s="32" t="s">
        <v>146</v>
      </c>
      <c r="H160" s="32" t="s">
        <v>147</v>
      </c>
      <c r="I160" s="36" t="s">
        <v>306</v>
      </c>
      <c r="J160" s="35" t="s">
        <v>537</v>
      </c>
      <c r="K160" s="32" t="s">
        <v>79</v>
      </c>
      <c r="L160" s="33">
        <v>13970000</v>
      </c>
      <c r="M160" s="33">
        <v>13959000</v>
      </c>
      <c r="N160" s="34">
        <v>0.99921259842519683</v>
      </c>
      <c r="O160" s="17" t="s">
        <v>287</v>
      </c>
      <c r="P160" s="16" t="s">
        <v>287</v>
      </c>
    </row>
    <row r="161" spans="1:16" ht="213.75" x14ac:dyDescent="0.4">
      <c r="A161" s="32" t="s">
        <v>538</v>
      </c>
      <c r="B161" s="32" t="s">
        <v>61</v>
      </c>
      <c r="C161" s="33">
        <v>189</v>
      </c>
      <c r="D161" s="32" t="s">
        <v>18</v>
      </c>
      <c r="E161" s="32" t="s">
        <v>736</v>
      </c>
      <c r="F161" s="21">
        <v>44796</v>
      </c>
      <c r="G161" s="32" t="s">
        <v>539</v>
      </c>
      <c r="H161" s="32" t="s">
        <v>540</v>
      </c>
      <c r="I161" s="36"/>
      <c r="J161" s="35" t="s">
        <v>541</v>
      </c>
      <c r="K161" s="32" t="s">
        <v>79</v>
      </c>
      <c r="L161" s="33">
        <v>24992000</v>
      </c>
      <c r="M161" s="33">
        <v>24992000</v>
      </c>
      <c r="N161" s="34">
        <v>1</v>
      </c>
      <c r="O161" s="17" t="s">
        <v>287</v>
      </c>
      <c r="P161" s="16" t="s">
        <v>287</v>
      </c>
    </row>
    <row r="162" spans="1:16" ht="173.45" customHeight="1" x14ac:dyDescent="0.4">
      <c r="A162" s="32" t="s">
        <v>542</v>
      </c>
      <c r="B162" s="32" t="s">
        <v>543</v>
      </c>
      <c r="C162" s="33">
        <v>187</v>
      </c>
      <c r="D162" s="32" t="s">
        <v>18</v>
      </c>
      <c r="E162" s="32" t="s">
        <v>721</v>
      </c>
      <c r="F162" s="21">
        <v>44798</v>
      </c>
      <c r="G162" s="32" t="s">
        <v>544</v>
      </c>
      <c r="H162" s="32" t="s">
        <v>534</v>
      </c>
      <c r="I162" s="36"/>
      <c r="J162" s="35" t="s">
        <v>545</v>
      </c>
      <c r="K162" s="32" t="s">
        <v>79</v>
      </c>
      <c r="L162" s="33">
        <v>16236000</v>
      </c>
      <c r="M162" s="33">
        <v>16225000</v>
      </c>
      <c r="N162" s="34">
        <v>0.99932249322493227</v>
      </c>
      <c r="O162" s="17" t="s">
        <v>287</v>
      </c>
      <c r="P162" s="16" t="s">
        <v>287</v>
      </c>
    </row>
    <row r="163" spans="1:16" ht="146.25" x14ac:dyDescent="0.4">
      <c r="A163" s="32" t="s">
        <v>546</v>
      </c>
      <c r="B163" s="32" t="s">
        <v>547</v>
      </c>
      <c r="C163" s="33">
        <v>187</v>
      </c>
      <c r="D163" s="32" t="s">
        <v>18</v>
      </c>
      <c r="E163" s="32" t="s">
        <v>718</v>
      </c>
      <c r="F163" s="21">
        <v>44798</v>
      </c>
      <c r="G163" s="32" t="s">
        <v>25</v>
      </c>
      <c r="H163" s="32" t="s">
        <v>26</v>
      </c>
      <c r="I163" s="36" t="s">
        <v>325</v>
      </c>
      <c r="J163" s="35" t="s">
        <v>548</v>
      </c>
      <c r="K163" s="32" t="s">
        <v>79</v>
      </c>
      <c r="L163" s="33">
        <v>17996000</v>
      </c>
      <c r="M163" s="33">
        <v>17996000</v>
      </c>
      <c r="N163" s="34">
        <v>1</v>
      </c>
      <c r="O163" s="17" t="s">
        <v>287</v>
      </c>
      <c r="P163" s="16" t="s">
        <v>287</v>
      </c>
    </row>
    <row r="164" spans="1:16" ht="213.75" x14ac:dyDescent="0.4">
      <c r="A164" s="32" t="s">
        <v>549</v>
      </c>
      <c r="B164" s="32" t="s">
        <v>72</v>
      </c>
      <c r="C164" s="33">
        <v>234</v>
      </c>
      <c r="D164" s="32" t="s">
        <v>18</v>
      </c>
      <c r="E164" s="32" t="s">
        <v>727</v>
      </c>
      <c r="F164" s="21">
        <v>44782</v>
      </c>
      <c r="G164" s="32" t="s">
        <v>30</v>
      </c>
      <c r="H164" s="32" t="s">
        <v>31</v>
      </c>
      <c r="I164" s="36" t="s">
        <v>304</v>
      </c>
      <c r="J164" s="35" t="s">
        <v>550</v>
      </c>
      <c r="K164" s="32" t="s">
        <v>79</v>
      </c>
      <c r="L164" s="33">
        <v>20042000</v>
      </c>
      <c r="M164" s="33">
        <v>20042000</v>
      </c>
      <c r="N164" s="34">
        <v>1</v>
      </c>
      <c r="O164" s="17" t="s">
        <v>287</v>
      </c>
      <c r="P164" s="16" t="s">
        <v>287</v>
      </c>
    </row>
    <row r="165" spans="1:16" ht="180" x14ac:dyDescent="0.4">
      <c r="A165" s="40" t="s">
        <v>612</v>
      </c>
      <c r="B165" s="40" t="s">
        <v>613</v>
      </c>
      <c r="C165" s="40">
        <v>176</v>
      </c>
      <c r="D165" s="40" t="s">
        <v>33</v>
      </c>
      <c r="E165" s="32" t="s">
        <v>734</v>
      </c>
      <c r="F165" s="41">
        <v>44834</v>
      </c>
      <c r="G165" s="40" t="s">
        <v>614</v>
      </c>
      <c r="H165" s="40" t="s">
        <v>615</v>
      </c>
      <c r="I165" s="42" t="s">
        <v>616</v>
      </c>
      <c r="J165" s="40" t="s">
        <v>617</v>
      </c>
      <c r="K165" s="42" t="s">
        <v>92</v>
      </c>
      <c r="L165" s="37">
        <v>69377000</v>
      </c>
      <c r="M165" s="37">
        <v>69190000</v>
      </c>
      <c r="N165" s="43">
        <v>0.99730458221024254</v>
      </c>
      <c r="O165" s="42" t="s">
        <v>287</v>
      </c>
      <c r="P165" s="42" t="s">
        <v>287</v>
      </c>
    </row>
    <row r="166" spans="1:16" ht="202.5" x14ac:dyDescent="0.4">
      <c r="A166" s="40" t="s">
        <v>618</v>
      </c>
      <c r="B166" s="40" t="s">
        <v>23</v>
      </c>
      <c r="C166" s="40">
        <v>262</v>
      </c>
      <c r="D166" s="40" t="s">
        <v>18</v>
      </c>
      <c r="E166" s="32" t="s">
        <v>734</v>
      </c>
      <c r="F166" s="41">
        <v>44747</v>
      </c>
      <c r="G166" s="40" t="s">
        <v>86</v>
      </c>
      <c r="H166" s="40" t="s">
        <v>87</v>
      </c>
      <c r="I166" s="42" t="s">
        <v>333</v>
      </c>
      <c r="J166" s="40" t="s">
        <v>619</v>
      </c>
      <c r="K166" s="42" t="s">
        <v>79</v>
      </c>
      <c r="L166" s="37">
        <v>109989000</v>
      </c>
      <c r="M166" s="37">
        <v>109989000</v>
      </c>
      <c r="N166" s="43">
        <v>1</v>
      </c>
      <c r="O166" s="42" t="s">
        <v>287</v>
      </c>
      <c r="P166" s="42"/>
    </row>
    <row r="167" spans="1:16" ht="157.5" x14ac:dyDescent="0.4">
      <c r="A167" s="40" t="s">
        <v>620</v>
      </c>
      <c r="B167" s="40" t="s">
        <v>32</v>
      </c>
      <c r="C167" s="40">
        <v>154</v>
      </c>
      <c r="D167" s="40" t="s">
        <v>18</v>
      </c>
      <c r="E167" s="32" t="s">
        <v>719</v>
      </c>
      <c r="F167" s="41">
        <v>44831</v>
      </c>
      <c r="G167" s="40" t="s">
        <v>146</v>
      </c>
      <c r="H167" s="40" t="s">
        <v>147</v>
      </c>
      <c r="I167" s="42" t="s">
        <v>306</v>
      </c>
      <c r="J167" s="40" t="s">
        <v>621</v>
      </c>
      <c r="K167" s="42" t="s">
        <v>79</v>
      </c>
      <c r="L167" s="37">
        <v>9999000</v>
      </c>
      <c r="M167" s="37">
        <v>9999000</v>
      </c>
      <c r="N167" s="43">
        <v>1</v>
      </c>
      <c r="O167" s="42" t="s">
        <v>287</v>
      </c>
      <c r="P167" s="42" t="s">
        <v>287</v>
      </c>
    </row>
    <row r="168" spans="1:16" ht="146.25" x14ac:dyDescent="0.4">
      <c r="A168" s="40" t="s">
        <v>622</v>
      </c>
      <c r="B168" s="40" t="s">
        <v>3</v>
      </c>
      <c r="C168" s="40">
        <v>199</v>
      </c>
      <c r="D168" s="40" t="s">
        <v>18</v>
      </c>
      <c r="E168" s="40" t="s">
        <v>2</v>
      </c>
      <c r="F168" s="41">
        <v>44810</v>
      </c>
      <c r="G168" s="40" t="s">
        <v>62</v>
      </c>
      <c r="H168" s="40" t="s">
        <v>63</v>
      </c>
      <c r="I168" s="42" t="s">
        <v>314</v>
      </c>
      <c r="J168" s="40" t="s">
        <v>623</v>
      </c>
      <c r="K168" s="42" t="s">
        <v>79</v>
      </c>
      <c r="L168" s="37">
        <v>9999000</v>
      </c>
      <c r="M168" s="37">
        <v>9999000</v>
      </c>
      <c r="N168" s="43">
        <v>1</v>
      </c>
      <c r="O168" s="42" t="s">
        <v>287</v>
      </c>
      <c r="P168" s="42" t="s">
        <v>287</v>
      </c>
    </row>
    <row r="169" spans="1:16" ht="191.25" x14ac:dyDescent="0.4">
      <c r="A169" s="40" t="s">
        <v>624</v>
      </c>
      <c r="B169" s="40" t="s">
        <v>112</v>
      </c>
      <c r="C169" s="40">
        <v>168</v>
      </c>
      <c r="D169" s="40" t="s">
        <v>18</v>
      </c>
      <c r="E169" s="40" t="s">
        <v>2</v>
      </c>
      <c r="F169" s="41">
        <v>44817</v>
      </c>
      <c r="G169" s="40" t="s">
        <v>62</v>
      </c>
      <c r="H169" s="40" t="s">
        <v>63</v>
      </c>
      <c r="I169" s="42" t="s">
        <v>314</v>
      </c>
      <c r="J169" s="40" t="s">
        <v>625</v>
      </c>
      <c r="K169" s="42" t="s">
        <v>79</v>
      </c>
      <c r="L169" s="37">
        <v>39963000</v>
      </c>
      <c r="M169" s="37">
        <v>39963000</v>
      </c>
      <c r="N169" s="43">
        <v>1</v>
      </c>
      <c r="O169" s="42" t="s">
        <v>287</v>
      </c>
      <c r="P169" s="42" t="s">
        <v>287</v>
      </c>
    </row>
    <row r="170" spans="1:16" ht="191.25" x14ac:dyDescent="0.4">
      <c r="A170" s="40" t="s">
        <v>626</v>
      </c>
      <c r="B170" s="40" t="s">
        <v>627</v>
      </c>
      <c r="C170" s="40">
        <v>366</v>
      </c>
      <c r="D170" s="40" t="s">
        <v>18</v>
      </c>
      <c r="E170" s="32" t="s">
        <v>729</v>
      </c>
      <c r="F170" s="41">
        <v>44833</v>
      </c>
      <c r="G170" s="40" t="s">
        <v>49</v>
      </c>
      <c r="H170" s="40" t="s">
        <v>50</v>
      </c>
      <c r="I170" s="42" t="s">
        <v>305</v>
      </c>
      <c r="J170" s="40" t="s">
        <v>628</v>
      </c>
      <c r="K170" s="42" t="s">
        <v>79</v>
      </c>
      <c r="L170" s="37">
        <v>27995000</v>
      </c>
      <c r="M170" s="37">
        <v>27995000</v>
      </c>
      <c r="N170" s="43">
        <v>1</v>
      </c>
      <c r="O170" s="42" t="s">
        <v>287</v>
      </c>
      <c r="P170" s="42" t="s">
        <v>287</v>
      </c>
    </row>
    <row r="171" spans="1:16" ht="303.75" x14ac:dyDescent="0.4">
      <c r="A171" s="40" t="s">
        <v>629</v>
      </c>
      <c r="B171" s="40" t="s">
        <v>45</v>
      </c>
      <c r="C171" s="40">
        <v>159</v>
      </c>
      <c r="D171" s="40" t="s">
        <v>18</v>
      </c>
      <c r="E171" s="32" t="s">
        <v>730</v>
      </c>
      <c r="F171" s="41">
        <v>44826</v>
      </c>
      <c r="G171" s="40" t="s">
        <v>47</v>
      </c>
      <c r="H171" s="40" t="s">
        <v>48</v>
      </c>
      <c r="I171" s="42" t="s">
        <v>329</v>
      </c>
      <c r="J171" s="40" t="s">
        <v>630</v>
      </c>
      <c r="K171" s="42" t="s">
        <v>79</v>
      </c>
      <c r="L171" s="37">
        <v>24992000</v>
      </c>
      <c r="M171" s="37">
        <v>24992000</v>
      </c>
      <c r="N171" s="43">
        <v>1</v>
      </c>
      <c r="O171" s="42" t="s">
        <v>287</v>
      </c>
      <c r="P171" s="42" t="s">
        <v>287</v>
      </c>
    </row>
    <row r="172" spans="1:16" ht="315" x14ac:dyDescent="0.4">
      <c r="A172" s="40" t="s">
        <v>631</v>
      </c>
      <c r="B172" s="40" t="s">
        <v>45</v>
      </c>
      <c r="C172" s="40">
        <v>196</v>
      </c>
      <c r="D172" s="40" t="s">
        <v>18</v>
      </c>
      <c r="E172" s="32" t="s">
        <v>730</v>
      </c>
      <c r="F172" s="41">
        <v>44819</v>
      </c>
      <c r="G172" s="40" t="s">
        <v>632</v>
      </c>
      <c r="H172" s="40" t="s">
        <v>633</v>
      </c>
      <c r="I172" s="42" t="s">
        <v>634</v>
      </c>
      <c r="J172" s="40" t="s">
        <v>635</v>
      </c>
      <c r="K172" s="42" t="s">
        <v>79</v>
      </c>
      <c r="L172" s="37">
        <v>29997000</v>
      </c>
      <c r="M172" s="37">
        <v>29997000</v>
      </c>
      <c r="N172" s="43">
        <v>1</v>
      </c>
      <c r="O172" s="42" t="s">
        <v>287</v>
      </c>
      <c r="P172" s="42" t="s">
        <v>287</v>
      </c>
    </row>
    <row r="173" spans="1:16" ht="303.75" x14ac:dyDescent="0.4">
      <c r="A173" s="40" t="s">
        <v>636</v>
      </c>
      <c r="B173" s="40" t="s">
        <v>45</v>
      </c>
      <c r="C173" s="40">
        <v>204</v>
      </c>
      <c r="D173" s="40" t="s">
        <v>18</v>
      </c>
      <c r="E173" s="32" t="s">
        <v>730</v>
      </c>
      <c r="F173" s="41">
        <v>44811</v>
      </c>
      <c r="G173" s="40" t="s">
        <v>30</v>
      </c>
      <c r="H173" s="40" t="s">
        <v>31</v>
      </c>
      <c r="I173" s="42" t="s">
        <v>304</v>
      </c>
      <c r="J173" s="40" t="s">
        <v>637</v>
      </c>
      <c r="K173" s="42" t="s">
        <v>79</v>
      </c>
      <c r="L173" s="37">
        <v>50985000</v>
      </c>
      <c r="M173" s="37">
        <v>50985000</v>
      </c>
      <c r="N173" s="43">
        <v>1</v>
      </c>
      <c r="O173" s="42" t="s">
        <v>287</v>
      </c>
      <c r="P173" s="42" t="s">
        <v>287</v>
      </c>
    </row>
    <row r="174" spans="1:16" ht="236.25" x14ac:dyDescent="0.4">
      <c r="A174" s="40" t="s">
        <v>638</v>
      </c>
      <c r="B174" s="40" t="s">
        <v>639</v>
      </c>
      <c r="C174" s="40">
        <v>174</v>
      </c>
      <c r="D174" s="40" t="s">
        <v>18</v>
      </c>
      <c r="E174" s="32" t="s">
        <v>720</v>
      </c>
      <c r="F174" s="41">
        <v>44811</v>
      </c>
      <c r="G174" s="40" t="s">
        <v>62</v>
      </c>
      <c r="H174" s="40" t="s">
        <v>63</v>
      </c>
      <c r="I174" s="42" t="s">
        <v>314</v>
      </c>
      <c r="J174" s="40" t="s">
        <v>640</v>
      </c>
      <c r="K174" s="42" t="s">
        <v>79</v>
      </c>
      <c r="L174" s="37">
        <v>14993000</v>
      </c>
      <c r="M174" s="37">
        <v>14993000</v>
      </c>
      <c r="N174" s="43">
        <v>1</v>
      </c>
      <c r="O174" s="42" t="s">
        <v>287</v>
      </c>
      <c r="P174" s="42" t="s">
        <v>287</v>
      </c>
    </row>
    <row r="175" spans="1:16" ht="225" x14ac:dyDescent="0.4">
      <c r="A175" s="40" t="s">
        <v>641</v>
      </c>
      <c r="B175" s="40" t="s">
        <v>642</v>
      </c>
      <c r="C175" s="40">
        <v>175</v>
      </c>
      <c r="D175" s="40" t="s">
        <v>18</v>
      </c>
      <c r="E175" s="32" t="s">
        <v>720</v>
      </c>
      <c r="F175" s="41">
        <v>44834</v>
      </c>
      <c r="G175" s="40" t="s">
        <v>21</v>
      </c>
      <c r="H175" s="40" t="s">
        <v>22</v>
      </c>
      <c r="I175" s="42" t="s">
        <v>323</v>
      </c>
      <c r="J175" s="40" t="s">
        <v>643</v>
      </c>
      <c r="K175" s="42" t="s">
        <v>79</v>
      </c>
      <c r="L175" s="37">
        <v>16995000</v>
      </c>
      <c r="M175" s="37">
        <v>16995000</v>
      </c>
      <c r="N175" s="43">
        <v>1</v>
      </c>
      <c r="O175" s="42" t="s">
        <v>287</v>
      </c>
      <c r="P175" s="42" t="s">
        <v>287</v>
      </c>
    </row>
    <row r="176" spans="1:16" ht="191.25" x14ac:dyDescent="0.4">
      <c r="A176" s="40" t="s">
        <v>644</v>
      </c>
      <c r="B176" s="40" t="s">
        <v>645</v>
      </c>
      <c r="C176" s="40">
        <v>204</v>
      </c>
      <c r="D176" s="40" t="s">
        <v>89</v>
      </c>
      <c r="E176" s="32" t="s">
        <v>734</v>
      </c>
      <c r="F176" s="41">
        <v>44812</v>
      </c>
      <c r="G176" s="40" t="s">
        <v>646</v>
      </c>
      <c r="H176" s="40" t="s">
        <v>647</v>
      </c>
      <c r="I176" s="42" t="s">
        <v>648</v>
      </c>
      <c r="J176" s="40" t="s">
        <v>649</v>
      </c>
      <c r="K176" s="42" t="s">
        <v>92</v>
      </c>
      <c r="L176" s="37">
        <v>3498000</v>
      </c>
      <c r="M176" s="37">
        <v>3410000</v>
      </c>
      <c r="N176" s="43">
        <v>0.97484276729559749</v>
      </c>
      <c r="O176" s="42" t="s">
        <v>287</v>
      </c>
      <c r="P176" s="42" t="s">
        <v>287</v>
      </c>
    </row>
    <row r="177" spans="1:16" ht="157.5" x14ac:dyDescent="0.4">
      <c r="A177" s="40" t="s">
        <v>650</v>
      </c>
      <c r="B177" s="40" t="s">
        <v>58</v>
      </c>
      <c r="C177" s="40">
        <v>161</v>
      </c>
      <c r="D177" s="40" t="s">
        <v>18</v>
      </c>
      <c r="E177" s="40" t="s">
        <v>10</v>
      </c>
      <c r="F177" s="41">
        <v>44824</v>
      </c>
      <c r="G177" s="40" t="s">
        <v>59</v>
      </c>
      <c r="H177" s="40" t="s">
        <v>60</v>
      </c>
      <c r="I177" s="42" t="s">
        <v>337</v>
      </c>
      <c r="J177" s="40" t="s">
        <v>651</v>
      </c>
      <c r="K177" s="42" t="s">
        <v>79</v>
      </c>
      <c r="L177" s="37">
        <v>15972000</v>
      </c>
      <c r="M177" s="37">
        <v>15972000</v>
      </c>
      <c r="N177" s="43">
        <v>1</v>
      </c>
      <c r="O177" s="42" t="s">
        <v>287</v>
      </c>
      <c r="P177" s="42" t="s">
        <v>287</v>
      </c>
    </row>
    <row r="178" spans="1:16" ht="180" x14ac:dyDescent="0.4">
      <c r="A178" s="40" t="s">
        <v>652</v>
      </c>
      <c r="B178" s="40" t="s">
        <v>58</v>
      </c>
      <c r="C178" s="40">
        <v>153</v>
      </c>
      <c r="D178" s="40" t="s">
        <v>18</v>
      </c>
      <c r="E178" s="40" t="s">
        <v>10</v>
      </c>
      <c r="F178" s="41">
        <v>44832</v>
      </c>
      <c r="G178" s="40" t="s">
        <v>59</v>
      </c>
      <c r="H178" s="40" t="s">
        <v>60</v>
      </c>
      <c r="I178" s="42" t="s">
        <v>337</v>
      </c>
      <c r="J178" s="40" t="s">
        <v>653</v>
      </c>
      <c r="K178" s="42" t="s">
        <v>79</v>
      </c>
      <c r="L178" s="37">
        <v>12991000</v>
      </c>
      <c r="M178" s="37">
        <v>12991000</v>
      </c>
      <c r="N178" s="43">
        <v>1</v>
      </c>
      <c r="O178" s="42" t="s">
        <v>287</v>
      </c>
      <c r="P178" s="42" t="s">
        <v>287</v>
      </c>
    </row>
    <row r="179" spans="1:16" ht="202.5" x14ac:dyDescent="0.4">
      <c r="A179" s="40" t="s">
        <v>654</v>
      </c>
      <c r="B179" s="40" t="s">
        <v>64</v>
      </c>
      <c r="C179" s="40">
        <v>160</v>
      </c>
      <c r="D179" s="40" t="s">
        <v>18</v>
      </c>
      <c r="E179" s="32" t="s">
        <v>735</v>
      </c>
      <c r="F179" s="41">
        <v>44825</v>
      </c>
      <c r="G179" s="40" t="s">
        <v>30</v>
      </c>
      <c r="H179" s="40" t="s">
        <v>31</v>
      </c>
      <c r="I179" s="42" t="s">
        <v>304</v>
      </c>
      <c r="J179" s="40" t="s">
        <v>655</v>
      </c>
      <c r="K179" s="42" t="s">
        <v>79</v>
      </c>
      <c r="L179" s="37">
        <v>25993000</v>
      </c>
      <c r="M179" s="37">
        <v>25993000</v>
      </c>
      <c r="N179" s="43">
        <v>1</v>
      </c>
      <c r="O179" s="42" t="s">
        <v>287</v>
      </c>
      <c r="P179" s="42" t="s">
        <v>287</v>
      </c>
    </row>
    <row r="180" spans="1:16" ht="191.25" x14ac:dyDescent="0.4">
      <c r="A180" s="40" t="s">
        <v>656</v>
      </c>
      <c r="B180" s="40" t="s">
        <v>64</v>
      </c>
      <c r="C180" s="40">
        <v>160</v>
      </c>
      <c r="D180" s="40" t="s">
        <v>18</v>
      </c>
      <c r="E180" s="32" t="s">
        <v>735</v>
      </c>
      <c r="F180" s="41">
        <v>44825</v>
      </c>
      <c r="G180" s="40" t="s">
        <v>657</v>
      </c>
      <c r="H180" s="40" t="s">
        <v>658</v>
      </c>
      <c r="I180" s="42"/>
      <c r="J180" s="40" t="s">
        <v>659</v>
      </c>
      <c r="K180" s="42" t="s">
        <v>79</v>
      </c>
      <c r="L180" s="37">
        <v>19987000</v>
      </c>
      <c r="M180" s="37">
        <v>19987000</v>
      </c>
      <c r="N180" s="43">
        <v>1</v>
      </c>
      <c r="O180" s="42" t="s">
        <v>287</v>
      </c>
      <c r="P180" s="42" t="s">
        <v>287</v>
      </c>
    </row>
    <row r="181" spans="1:16" ht="292.5" x14ac:dyDescent="0.4">
      <c r="A181" s="40" t="s">
        <v>660</v>
      </c>
      <c r="B181" s="40" t="s">
        <v>64</v>
      </c>
      <c r="C181" s="40">
        <v>160</v>
      </c>
      <c r="D181" s="40" t="s">
        <v>18</v>
      </c>
      <c r="E181" s="32" t="s">
        <v>735</v>
      </c>
      <c r="F181" s="41">
        <v>44825</v>
      </c>
      <c r="G181" s="40" t="s">
        <v>108</v>
      </c>
      <c r="H181" s="40" t="s">
        <v>109</v>
      </c>
      <c r="I181" s="42" t="s">
        <v>317</v>
      </c>
      <c r="J181" s="40" t="s">
        <v>661</v>
      </c>
      <c r="K181" s="42" t="s">
        <v>79</v>
      </c>
      <c r="L181" s="37">
        <v>11000000</v>
      </c>
      <c r="M181" s="37">
        <v>11000000</v>
      </c>
      <c r="N181" s="43">
        <v>1</v>
      </c>
      <c r="O181" s="42" t="s">
        <v>287</v>
      </c>
      <c r="P181" s="42" t="s">
        <v>287</v>
      </c>
    </row>
    <row r="182" spans="1:16" ht="225" x14ac:dyDescent="0.4">
      <c r="A182" s="40" t="s">
        <v>662</v>
      </c>
      <c r="B182" s="40" t="s">
        <v>663</v>
      </c>
      <c r="C182" s="40">
        <v>393</v>
      </c>
      <c r="D182" s="40" t="s">
        <v>18</v>
      </c>
      <c r="E182" s="32" t="s">
        <v>721</v>
      </c>
      <c r="F182" s="41">
        <v>44805</v>
      </c>
      <c r="G182" s="40" t="s">
        <v>62</v>
      </c>
      <c r="H182" s="40" t="s">
        <v>63</v>
      </c>
      <c r="I182" s="42" t="s">
        <v>314</v>
      </c>
      <c r="J182" s="40" t="s">
        <v>664</v>
      </c>
      <c r="K182" s="42" t="s">
        <v>79</v>
      </c>
      <c r="L182" s="37">
        <v>44858000</v>
      </c>
      <c r="M182" s="37">
        <v>44737000</v>
      </c>
      <c r="N182" s="43">
        <v>0.99730259931338894</v>
      </c>
      <c r="O182" s="42" t="s">
        <v>287</v>
      </c>
      <c r="P182" s="42" t="s">
        <v>287</v>
      </c>
    </row>
    <row r="183" spans="1:16" ht="236.25" x14ac:dyDescent="0.4">
      <c r="A183" s="40" t="s">
        <v>665</v>
      </c>
      <c r="B183" s="40" t="s">
        <v>16</v>
      </c>
      <c r="C183" s="40">
        <v>338</v>
      </c>
      <c r="D183" s="40" t="s">
        <v>18</v>
      </c>
      <c r="E183" s="32" t="s">
        <v>721</v>
      </c>
      <c r="F183" s="41">
        <v>44830</v>
      </c>
      <c r="G183" s="40" t="s">
        <v>21</v>
      </c>
      <c r="H183" s="40" t="s">
        <v>22</v>
      </c>
      <c r="I183" s="42" t="s">
        <v>323</v>
      </c>
      <c r="J183" s="40" t="s">
        <v>666</v>
      </c>
      <c r="K183" s="42" t="s">
        <v>79</v>
      </c>
      <c r="L183" s="37">
        <v>34925000</v>
      </c>
      <c r="M183" s="37">
        <v>34925000</v>
      </c>
      <c r="N183" s="43">
        <v>1</v>
      </c>
      <c r="O183" s="42" t="s">
        <v>287</v>
      </c>
      <c r="P183" s="42" t="s">
        <v>287</v>
      </c>
    </row>
    <row r="184" spans="1:16" ht="180" x14ac:dyDescent="0.4">
      <c r="A184" s="40" t="s">
        <v>667</v>
      </c>
      <c r="B184" s="40" t="s">
        <v>67</v>
      </c>
      <c r="C184" s="40">
        <v>365</v>
      </c>
      <c r="D184" s="40" t="s">
        <v>18</v>
      </c>
      <c r="E184" s="32" t="s">
        <v>731</v>
      </c>
      <c r="F184" s="41">
        <v>44833</v>
      </c>
      <c r="G184" s="40" t="s">
        <v>62</v>
      </c>
      <c r="H184" s="40" t="s">
        <v>63</v>
      </c>
      <c r="I184" s="42" t="s">
        <v>314</v>
      </c>
      <c r="J184" s="40" t="s">
        <v>668</v>
      </c>
      <c r="K184" s="42" t="s">
        <v>79</v>
      </c>
      <c r="L184" s="37">
        <v>24981000</v>
      </c>
      <c r="M184" s="37">
        <v>24981000</v>
      </c>
      <c r="N184" s="43">
        <v>1</v>
      </c>
      <c r="O184" s="42" t="s">
        <v>287</v>
      </c>
      <c r="P184" s="42" t="s">
        <v>287</v>
      </c>
    </row>
    <row r="185" spans="1:16" ht="270" x14ac:dyDescent="0.4">
      <c r="A185" s="40" t="s">
        <v>669</v>
      </c>
      <c r="B185" s="40" t="s">
        <v>670</v>
      </c>
      <c r="C185" s="40">
        <v>328</v>
      </c>
      <c r="D185" s="40" t="s">
        <v>18</v>
      </c>
      <c r="E185" s="32" t="s">
        <v>727</v>
      </c>
      <c r="F185" s="41">
        <v>44810</v>
      </c>
      <c r="G185" s="40" t="s">
        <v>513</v>
      </c>
      <c r="H185" s="40" t="s">
        <v>514</v>
      </c>
      <c r="I185" s="42" t="s">
        <v>515</v>
      </c>
      <c r="J185" s="40" t="s">
        <v>671</v>
      </c>
      <c r="K185" s="42" t="s">
        <v>79</v>
      </c>
      <c r="L185" s="37">
        <v>39028000</v>
      </c>
      <c r="M185" s="37">
        <v>39028000</v>
      </c>
      <c r="N185" s="43">
        <v>1</v>
      </c>
      <c r="O185" s="42" t="s">
        <v>287</v>
      </c>
      <c r="P185" s="42" t="s">
        <v>287</v>
      </c>
    </row>
    <row r="186" spans="1:16" ht="225" x14ac:dyDescent="0.4">
      <c r="A186" s="40" t="s">
        <v>672</v>
      </c>
      <c r="B186" s="40" t="s">
        <v>74</v>
      </c>
      <c r="C186" s="40">
        <v>203</v>
      </c>
      <c r="D186" s="40" t="s">
        <v>18</v>
      </c>
      <c r="E186" s="32" t="s">
        <v>726</v>
      </c>
      <c r="F186" s="41">
        <v>44806</v>
      </c>
      <c r="G186" s="40" t="s">
        <v>673</v>
      </c>
      <c r="H186" s="40" t="s">
        <v>674</v>
      </c>
      <c r="I186" s="42"/>
      <c r="J186" s="40" t="s">
        <v>675</v>
      </c>
      <c r="K186" s="42" t="s">
        <v>79</v>
      </c>
      <c r="L186" s="37">
        <v>29975000</v>
      </c>
      <c r="M186" s="37">
        <v>29975000</v>
      </c>
      <c r="N186" s="43">
        <v>1</v>
      </c>
      <c r="O186" s="42" t="s">
        <v>287</v>
      </c>
      <c r="P186" s="42" t="s">
        <v>287</v>
      </c>
    </row>
    <row r="187" spans="1:16" ht="112.5" x14ac:dyDescent="0.4">
      <c r="A187" s="40" t="s">
        <v>678</v>
      </c>
      <c r="B187" s="40" t="s">
        <v>24</v>
      </c>
      <c r="C187" s="40">
        <v>161</v>
      </c>
      <c r="D187" s="40" t="s">
        <v>18</v>
      </c>
      <c r="E187" s="32" t="s">
        <v>732</v>
      </c>
      <c r="F187" s="41">
        <v>44824</v>
      </c>
      <c r="G187" s="40" t="s">
        <v>188</v>
      </c>
      <c r="H187" s="40" t="s">
        <v>189</v>
      </c>
      <c r="I187" s="42" t="s">
        <v>326</v>
      </c>
      <c r="J187" s="40" t="s">
        <v>679</v>
      </c>
      <c r="K187" s="42" t="s">
        <v>79</v>
      </c>
      <c r="L187" s="37">
        <v>23991000</v>
      </c>
      <c r="M187" s="37">
        <v>23980000</v>
      </c>
      <c r="N187" s="43">
        <v>0.999</v>
      </c>
      <c r="O187" s="42" t="s">
        <v>287</v>
      </c>
      <c r="P187" s="42" t="s">
        <v>287</v>
      </c>
    </row>
    <row r="188" spans="1:16" ht="270" x14ac:dyDescent="0.4">
      <c r="A188" s="40" t="s">
        <v>680</v>
      </c>
      <c r="B188" s="40" t="s">
        <v>244</v>
      </c>
      <c r="C188" s="40">
        <v>541</v>
      </c>
      <c r="D188" s="40" t="s">
        <v>89</v>
      </c>
      <c r="E188" s="32" t="s">
        <v>734</v>
      </c>
      <c r="F188" s="41">
        <v>44839</v>
      </c>
      <c r="G188" s="40" t="s">
        <v>681</v>
      </c>
      <c r="H188" s="40" t="s">
        <v>682</v>
      </c>
      <c r="I188" s="42" t="s">
        <v>683</v>
      </c>
      <c r="J188" s="40" t="s">
        <v>684</v>
      </c>
      <c r="K188" s="42" t="s">
        <v>134</v>
      </c>
      <c r="L188" s="37">
        <v>206140000</v>
      </c>
      <c r="M188" s="37">
        <v>205700000</v>
      </c>
      <c r="N188" s="43">
        <v>0.99786552828175024</v>
      </c>
      <c r="O188" s="42" t="s">
        <v>287</v>
      </c>
      <c r="P188" s="42" t="s">
        <v>287</v>
      </c>
    </row>
    <row r="189" spans="1:16" ht="202.5" x14ac:dyDescent="0.4">
      <c r="A189" s="40" t="s">
        <v>685</v>
      </c>
      <c r="B189" s="40" t="s">
        <v>29</v>
      </c>
      <c r="C189" s="40">
        <v>156</v>
      </c>
      <c r="D189" s="40" t="s">
        <v>18</v>
      </c>
      <c r="E189" s="32" t="s">
        <v>724</v>
      </c>
      <c r="F189" s="41">
        <v>44860</v>
      </c>
      <c r="G189" s="40" t="s">
        <v>59</v>
      </c>
      <c r="H189" s="40" t="s">
        <v>60</v>
      </c>
      <c r="I189" s="42" t="s">
        <v>337</v>
      </c>
      <c r="J189" s="40" t="s">
        <v>686</v>
      </c>
      <c r="K189" s="42" t="s">
        <v>79</v>
      </c>
      <c r="L189" s="37">
        <v>29876000</v>
      </c>
      <c r="M189" s="37">
        <v>29876000</v>
      </c>
      <c r="N189" s="43">
        <v>1</v>
      </c>
      <c r="O189" s="42" t="s">
        <v>287</v>
      </c>
      <c r="P189" s="42" t="s">
        <v>287</v>
      </c>
    </row>
    <row r="190" spans="1:16" ht="168.75" x14ac:dyDescent="0.4">
      <c r="A190" s="40" t="s">
        <v>687</v>
      </c>
      <c r="B190" s="40" t="s">
        <v>688</v>
      </c>
      <c r="C190" s="40">
        <v>177</v>
      </c>
      <c r="D190" s="40" t="s">
        <v>689</v>
      </c>
      <c r="E190" s="32" t="s">
        <v>725</v>
      </c>
      <c r="F190" s="41">
        <v>44839</v>
      </c>
      <c r="G190" s="40" t="s">
        <v>36</v>
      </c>
      <c r="H190" s="40" t="s">
        <v>37</v>
      </c>
      <c r="I190" s="42" t="s">
        <v>310</v>
      </c>
      <c r="J190" s="40" t="s">
        <v>690</v>
      </c>
      <c r="K190" s="42" t="s">
        <v>79</v>
      </c>
      <c r="L190" s="37">
        <v>12991000</v>
      </c>
      <c r="M190" s="37">
        <v>12980000</v>
      </c>
      <c r="N190" s="43">
        <v>0.99915325994919557</v>
      </c>
      <c r="O190" s="42" t="s">
        <v>287</v>
      </c>
      <c r="P190" s="42" t="s">
        <v>287</v>
      </c>
    </row>
    <row r="191" spans="1:16" ht="146.25" x14ac:dyDescent="0.4">
      <c r="A191" s="40" t="s">
        <v>691</v>
      </c>
      <c r="B191" s="40" t="s">
        <v>0</v>
      </c>
      <c r="C191" s="40">
        <v>333</v>
      </c>
      <c r="D191" s="40" t="s">
        <v>18</v>
      </c>
      <c r="E191" s="32" t="s">
        <v>725</v>
      </c>
      <c r="F191" s="41">
        <v>44865</v>
      </c>
      <c r="G191" s="40" t="s">
        <v>692</v>
      </c>
      <c r="H191" s="40" t="s">
        <v>693</v>
      </c>
      <c r="I191" s="42"/>
      <c r="J191" s="40" t="s">
        <v>694</v>
      </c>
      <c r="K191" s="42" t="s">
        <v>79</v>
      </c>
      <c r="L191" s="37">
        <v>39699000</v>
      </c>
      <c r="M191" s="37">
        <v>39699000</v>
      </c>
      <c r="N191" s="43">
        <v>1</v>
      </c>
      <c r="O191" s="42" t="s">
        <v>287</v>
      </c>
      <c r="P191" s="42" t="s">
        <v>287</v>
      </c>
    </row>
    <row r="192" spans="1:16" ht="180" x14ac:dyDescent="0.4">
      <c r="A192" s="40" t="s">
        <v>695</v>
      </c>
      <c r="B192" s="40" t="s">
        <v>696</v>
      </c>
      <c r="C192" s="40">
        <v>406</v>
      </c>
      <c r="D192" s="40" t="s">
        <v>89</v>
      </c>
      <c r="E192" s="32" t="s">
        <v>729</v>
      </c>
      <c r="F192" s="41">
        <v>44839</v>
      </c>
      <c r="G192" s="40" t="s">
        <v>513</v>
      </c>
      <c r="H192" s="40" t="s">
        <v>514</v>
      </c>
      <c r="I192" s="42" t="s">
        <v>515</v>
      </c>
      <c r="J192" s="40" t="s">
        <v>697</v>
      </c>
      <c r="K192" s="42" t="s">
        <v>92</v>
      </c>
      <c r="L192" s="37">
        <v>1211100</v>
      </c>
      <c r="M192" s="37">
        <v>1188000</v>
      </c>
      <c r="N192" s="43">
        <v>0.98092643051771122</v>
      </c>
      <c r="O192" s="42" t="s">
        <v>287</v>
      </c>
      <c r="P192" s="42" t="s">
        <v>287</v>
      </c>
    </row>
    <row r="193" spans="1:16" ht="292.5" x14ac:dyDescent="0.4">
      <c r="A193" s="40" t="s">
        <v>698</v>
      </c>
      <c r="B193" s="40" t="s">
        <v>45</v>
      </c>
      <c r="C193" s="40">
        <v>152</v>
      </c>
      <c r="D193" s="40" t="s">
        <v>18</v>
      </c>
      <c r="E193" s="32" t="s">
        <v>730</v>
      </c>
      <c r="F193" s="41">
        <v>44860</v>
      </c>
      <c r="G193" s="40" t="s">
        <v>513</v>
      </c>
      <c r="H193" s="40" t="s">
        <v>514</v>
      </c>
      <c r="I193" s="42" t="s">
        <v>515</v>
      </c>
      <c r="J193" s="40" t="s">
        <v>699</v>
      </c>
      <c r="K193" s="42" t="s">
        <v>79</v>
      </c>
      <c r="L193" s="37">
        <v>20900000</v>
      </c>
      <c r="M193" s="37">
        <v>20900000</v>
      </c>
      <c r="N193" s="43">
        <v>1</v>
      </c>
      <c r="O193" s="42" t="s">
        <v>287</v>
      </c>
      <c r="P193" s="42" t="s">
        <v>287</v>
      </c>
    </row>
    <row r="194" spans="1:16" ht="191.25" x14ac:dyDescent="0.4">
      <c r="A194" s="40" t="s">
        <v>700</v>
      </c>
      <c r="B194" s="40" t="s">
        <v>6</v>
      </c>
      <c r="C194" s="40">
        <v>399</v>
      </c>
      <c r="D194" s="40" t="s">
        <v>18</v>
      </c>
      <c r="E194" s="40" t="s">
        <v>7</v>
      </c>
      <c r="F194" s="41">
        <v>44861</v>
      </c>
      <c r="G194" s="40" t="s">
        <v>108</v>
      </c>
      <c r="H194" s="40" t="s">
        <v>109</v>
      </c>
      <c r="I194" s="42" t="s">
        <v>317</v>
      </c>
      <c r="J194" s="40" t="s">
        <v>701</v>
      </c>
      <c r="K194" s="42" t="s">
        <v>79</v>
      </c>
      <c r="L194" s="37">
        <v>35332000</v>
      </c>
      <c r="M194" s="37">
        <v>35332000</v>
      </c>
      <c r="N194" s="43">
        <v>1</v>
      </c>
      <c r="O194" s="42" t="s">
        <v>287</v>
      </c>
      <c r="P194" s="42" t="s">
        <v>287</v>
      </c>
    </row>
    <row r="195" spans="1:16" ht="180" x14ac:dyDescent="0.4">
      <c r="A195" s="40" t="s">
        <v>702</v>
      </c>
      <c r="B195" s="40" t="s">
        <v>6</v>
      </c>
      <c r="C195" s="40">
        <v>399</v>
      </c>
      <c r="D195" s="40" t="s">
        <v>18</v>
      </c>
      <c r="E195" s="40" t="s">
        <v>7</v>
      </c>
      <c r="F195" s="41">
        <v>44861</v>
      </c>
      <c r="G195" s="40" t="s">
        <v>59</v>
      </c>
      <c r="H195" s="40" t="s">
        <v>60</v>
      </c>
      <c r="I195" s="42" t="s">
        <v>337</v>
      </c>
      <c r="J195" s="40" t="s">
        <v>703</v>
      </c>
      <c r="K195" s="42" t="s">
        <v>79</v>
      </c>
      <c r="L195" s="37">
        <v>34980000</v>
      </c>
      <c r="M195" s="37">
        <v>34980000</v>
      </c>
      <c r="N195" s="43">
        <v>1</v>
      </c>
      <c r="O195" s="42" t="s">
        <v>287</v>
      </c>
      <c r="P195" s="42" t="s">
        <v>287</v>
      </c>
    </row>
    <row r="196" spans="1:16" ht="157.5" x14ac:dyDescent="0.4">
      <c r="A196" s="40" t="s">
        <v>704</v>
      </c>
      <c r="B196" s="40" t="s">
        <v>705</v>
      </c>
      <c r="C196" s="40">
        <v>157</v>
      </c>
      <c r="D196" s="40" t="s">
        <v>18</v>
      </c>
      <c r="E196" s="40" t="s">
        <v>9</v>
      </c>
      <c r="F196" s="41">
        <v>44852</v>
      </c>
      <c r="G196" s="40" t="s">
        <v>30</v>
      </c>
      <c r="H196" s="40" t="s">
        <v>31</v>
      </c>
      <c r="I196" s="42" t="s">
        <v>304</v>
      </c>
      <c r="J196" s="40" t="s">
        <v>706</v>
      </c>
      <c r="K196" s="42" t="s">
        <v>79</v>
      </c>
      <c r="L196" s="37">
        <v>15994000</v>
      </c>
      <c r="M196" s="37">
        <v>15994000</v>
      </c>
      <c r="N196" s="43">
        <v>1</v>
      </c>
      <c r="O196" s="42" t="s">
        <v>287</v>
      </c>
      <c r="P196" s="42" t="s">
        <v>287</v>
      </c>
    </row>
    <row r="197" spans="1:16" ht="180" x14ac:dyDescent="0.4">
      <c r="A197" s="40" t="s">
        <v>707</v>
      </c>
      <c r="B197" s="40" t="s">
        <v>64</v>
      </c>
      <c r="C197" s="40">
        <v>143</v>
      </c>
      <c r="D197" s="40" t="s">
        <v>89</v>
      </c>
      <c r="E197" s="32" t="s">
        <v>735</v>
      </c>
      <c r="F197" s="41">
        <v>44859</v>
      </c>
      <c r="G197" s="40" t="s">
        <v>708</v>
      </c>
      <c r="H197" s="40" t="s">
        <v>709</v>
      </c>
      <c r="I197" s="42" t="s">
        <v>710</v>
      </c>
      <c r="J197" s="40" t="s">
        <v>711</v>
      </c>
      <c r="K197" s="42" t="s">
        <v>79</v>
      </c>
      <c r="L197" s="37">
        <v>10283900</v>
      </c>
      <c r="M197" s="37">
        <v>10274000</v>
      </c>
      <c r="N197" s="43">
        <v>0.99903733019574281</v>
      </c>
      <c r="O197" s="42" t="s">
        <v>287</v>
      </c>
      <c r="P197" s="42" t="s">
        <v>287</v>
      </c>
    </row>
    <row r="198" spans="1:16" ht="180" x14ac:dyDescent="0.4">
      <c r="A198" s="40" t="s">
        <v>712</v>
      </c>
      <c r="B198" s="40" t="s">
        <v>713</v>
      </c>
      <c r="C198" s="40">
        <v>157</v>
      </c>
      <c r="D198" s="40" t="s">
        <v>33</v>
      </c>
      <c r="E198" s="32" t="s">
        <v>731</v>
      </c>
      <c r="F198" s="41">
        <v>44853</v>
      </c>
      <c r="G198" s="40" t="s">
        <v>614</v>
      </c>
      <c r="H198" s="40" t="s">
        <v>615</v>
      </c>
      <c r="I198" s="42" t="s">
        <v>616</v>
      </c>
      <c r="J198" s="40" t="s">
        <v>714</v>
      </c>
      <c r="K198" s="42" t="s">
        <v>92</v>
      </c>
      <c r="L198" s="37">
        <v>32615000</v>
      </c>
      <c r="M198" s="37">
        <v>32450000</v>
      </c>
      <c r="N198" s="43">
        <v>0.99494097807757165</v>
      </c>
      <c r="O198" s="42" t="s">
        <v>287</v>
      </c>
      <c r="P198" s="42" t="s">
        <v>287</v>
      </c>
    </row>
    <row r="199" spans="1:16" ht="180" x14ac:dyDescent="0.4">
      <c r="A199" s="40" t="s">
        <v>715</v>
      </c>
      <c r="B199" s="40" t="s">
        <v>713</v>
      </c>
      <c r="C199" s="40">
        <v>254</v>
      </c>
      <c r="D199" s="40" t="s">
        <v>33</v>
      </c>
      <c r="E199" s="32" t="s">
        <v>731</v>
      </c>
      <c r="F199" s="41">
        <v>44853</v>
      </c>
      <c r="G199" s="40" t="s">
        <v>614</v>
      </c>
      <c r="H199" s="40" t="s">
        <v>615</v>
      </c>
      <c r="I199" s="42" t="s">
        <v>616</v>
      </c>
      <c r="J199" s="40" t="s">
        <v>714</v>
      </c>
      <c r="K199" s="42" t="s">
        <v>92</v>
      </c>
      <c r="L199" s="37">
        <v>52228000</v>
      </c>
      <c r="M199" s="37">
        <v>52030000</v>
      </c>
      <c r="N199" s="43">
        <v>0.99620893007582145</v>
      </c>
      <c r="O199" s="42" t="s">
        <v>287</v>
      </c>
      <c r="P199" s="42" t="s">
        <v>287</v>
      </c>
    </row>
    <row r="200" spans="1:16" ht="168.75" x14ac:dyDescent="0.4">
      <c r="A200" s="40" t="s">
        <v>716</v>
      </c>
      <c r="B200" s="40" t="s">
        <v>74</v>
      </c>
      <c r="C200" s="40">
        <v>158</v>
      </c>
      <c r="D200" s="40" t="s">
        <v>18</v>
      </c>
      <c r="E200" s="32" t="s">
        <v>726</v>
      </c>
      <c r="F200" s="41">
        <v>44851</v>
      </c>
      <c r="G200" s="40" t="s">
        <v>513</v>
      </c>
      <c r="H200" s="40" t="s">
        <v>514</v>
      </c>
      <c r="I200" s="42" t="s">
        <v>515</v>
      </c>
      <c r="J200" s="40" t="s">
        <v>717</v>
      </c>
      <c r="K200" s="42" t="s">
        <v>79</v>
      </c>
      <c r="L200" s="37">
        <v>30558000</v>
      </c>
      <c r="M200" s="37">
        <v>30558000</v>
      </c>
      <c r="N200" s="43">
        <v>1</v>
      </c>
      <c r="O200" s="42" t="s">
        <v>287</v>
      </c>
      <c r="P200" s="42" t="s">
        <v>287</v>
      </c>
    </row>
    <row r="201" spans="1:16" ht="303.75" x14ac:dyDescent="0.4">
      <c r="A201" s="40" t="s">
        <v>742</v>
      </c>
      <c r="B201" s="40" t="s">
        <v>24</v>
      </c>
      <c r="C201" s="40">
        <v>160</v>
      </c>
      <c r="D201" s="40" t="s">
        <v>18</v>
      </c>
      <c r="E201" s="40" t="s">
        <v>743</v>
      </c>
      <c r="F201" s="41">
        <v>44754</v>
      </c>
      <c r="G201" s="40" t="s">
        <v>69</v>
      </c>
      <c r="H201" s="40" t="s">
        <v>70</v>
      </c>
      <c r="I201" s="42" t="s">
        <v>336</v>
      </c>
      <c r="J201" s="40" t="s">
        <v>744</v>
      </c>
      <c r="K201" s="42" t="s">
        <v>79</v>
      </c>
      <c r="L201" s="37">
        <v>37939000</v>
      </c>
      <c r="M201" s="37">
        <v>37895000</v>
      </c>
      <c r="N201" s="43">
        <v>0.9988402435488547</v>
      </c>
      <c r="O201" s="42" t="s">
        <v>287</v>
      </c>
      <c r="P201" s="42"/>
    </row>
    <row r="202" spans="1:16" ht="202.5" x14ac:dyDescent="0.4">
      <c r="A202" s="40" t="s">
        <v>746</v>
      </c>
      <c r="B202" s="40" t="s">
        <v>29</v>
      </c>
      <c r="C202" s="40">
        <v>317</v>
      </c>
      <c r="D202" s="40" t="s">
        <v>18</v>
      </c>
      <c r="E202" s="40" t="s">
        <v>747</v>
      </c>
      <c r="F202" s="41">
        <v>44881</v>
      </c>
      <c r="G202" s="40" t="s">
        <v>59</v>
      </c>
      <c r="H202" s="40" t="s">
        <v>60</v>
      </c>
      <c r="I202" s="42" t="s">
        <v>337</v>
      </c>
      <c r="J202" s="40" t="s">
        <v>748</v>
      </c>
      <c r="K202" s="42" t="s">
        <v>79</v>
      </c>
      <c r="L202" s="37">
        <v>23991000</v>
      </c>
      <c r="M202" s="37">
        <v>23991000</v>
      </c>
      <c r="N202" s="43">
        <v>1</v>
      </c>
      <c r="O202" s="42" t="s">
        <v>287</v>
      </c>
      <c r="P202" s="42" t="s">
        <v>287</v>
      </c>
    </row>
    <row r="203" spans="1:16" ht="202.5" x14ac:dyDescent="0.4">
      <c r="A203" s="40" t="s">
        <v>749</v>
      </c>
      <c r="B203" s="40" t="s">
        <v>29</v>
      </c>
      <c r="C203" s="40">
        <v>210</v>
      </c>
      <c r="D203" s="40" t="s">
        <v>18</v>
      </c>
      <c r="E203" s="40" t="s">
        <v>747</v>
      </c>
      <c r="F203" s="41">
        <v>44867</v>
      </c>
      <c r="G203" s="40" t="s">
        <v>62</v>
      </c>
      <c r="H203" s="40" t="s">
        <v>63</v>
      </c>
      <c r="I203" s="42" t="s">
        <v>314</v>
      </c>
      <c r="J203" s="40" t="s">
        <v>750</v>
      </c>
      <c r="K203" s="42" t="s">
        <v>79</v>
      </c>
      <c r="L203" s="37">
        <v>29722000</v>
      </c>
      <c r="M203" s="37">
        <v>29722000</v>
      </c>
      <c r="N203" s="43">
        <v>1</v>
      </c>
      <c r="O203" s="42" t="s">
        <v>287</v>
      </c>
      <c r="P203" s="42" t="s">
        <v>287</v>
      </c>
    </row>
    <row r="204" spans="1:16" ht="191.25" x14ac:dyDescent="0.4">
      <c r="A204" s="40" t="s">
        <v>751</v>
      </c>
      <c r="B204" s="40" t="s">
        <v>29</v>
      </c>
      <c r="C204" s="40">
        <v>210</v>
      </c>
      <c r="D204" s="40" t="s">
        <v>18</v>
      </c>
      <c r="E204" s="40" t="s">
        <v>747</v>
      </c>
      <c r="F204" s="41">
        <v>44867</v>
      </c>
      <c r="G204" s="40" t="s">
        <v>59</v>
      </c>
      <c r="H204" s="40" t="s">
        <v>60</v>
      </c>
      <c r="I204" s="42"/>
      <c r="J204" s="40" t="s">
        <v>752</v>
      </c>
      <c r="K204" s="42" t="s">
        <v>79</v>
      </c>
      <c r="L204" s="37">
        <v>39985000</v>
      </c>
      <c r="M204" s="37">
        <v>39985000</v>
      </c>
      <c r="N204" s="43">
        <v>1</v>
      </c>
      <c r="O204" s="42" t="s">
        <v>287</v>
      </c>
      <c r="P204" s="42" t="s">
        <v>287</v>
      </c>
    </row>
    <row r="205" spans="1:16" ht="157.5" x14ac:dyDescent="0.4">
      <c r="A205" s="40" t="s">
        <v>753</v>
      </c>
      <c r="B205" s="40" t="s">
        <v>754</v>
      </c>
      <c r="C205" s="40">
        <v>147</v>
      </c>
      <c r="D205" s="40" t="s">
        <v>18</v>
      </c>
      <c r="E205" s="40" t="s">
        <v>755</v>
      </c>
      <c r="F205" s="41">
        <v>44862</v>
      </c>
      <c r="G205" s="40" t="s">
        <v>62</v>
      </c>
      <c r="H205" s="40" t="s">
        <v>63</v>
      </c>
      <c r="I205" s="42" t="s">
        <v>314</v>
      </c>
      <c r="J205" s="40" t="s">
        <v>756</v>
      </c>
      <c r="K205" s="42" t="s">
        <v>79</v>
      </c>
      <c r="L205" s="37">
        <v>38544000</v>
      </c>
      <c r="M205" s="37">
        <v>38544000</v>
      </c>
      <c r="N205" s="43">
        <v>1</v>
      </c>
      <c r="O205" s="42" t="s">
        <v>287</v>
      </c>
      <c r="P205" s="42"/>
    </row>
    <row r="206" spans="1:16" ht="112.5" x14ac:dyDescent="0.4">
      <c r="A206" s="40" t="s">
        <v>757</v>
      </c>
      <c r="B206" s="40" t="s">
        <v>754</v>
      </c>
      <c r="C206" s="40">
        <v>147</v>
      </c>
      <c r="D206" s="40" t="s">
        <v>18</v>
      </c>
      <c r="E206" s="40" t="s">
        <v>755</v>
      </c>
      <c r="F206" s="41">
        <v>44862</v>
      </c>
      <c r="G206" s="40" t="s">
        <v>62</v>
      </c>
      <c r="H206" s="40" t="s">
        <v>63</v>
      </c>
      <c r="I206" s="42" t="s">
        <v>314</v>
      </c>
      <c r="J206" s="40" t="s">
        <v>758</v>
      </c>
      <c r="K206" s="42" t="s">
        <v>79</v>
      </c>
      <c r="L206" s="37">
        <v>36993000</v>
      </c>
      <c r="M206" s="37">
        <v>36993000</v>
      </c>
      <c r="N206" s="43">
        <v>1</v>
      </c>
      <c r="O206" s="42" t="s">
        <v>287</v>
      </c>
      <c r="P206" s="42"/>
    </row>
    <row r="207" spans="1:16" ht="157.5" x14ac:dyDescent="0.4">
      <c r="A207" s="40" t="s">
        <v>759</v>
      </c>
      <c r="B207" s="40" t="s">
        <v>760</v>
      </c>
      <c r="C207" s="40">
        <v>393</v>
      </c>
      <c r="D207" s="40" t="s">
        <v>18</v>
      </c>
      <c r="E207" s="40" t="s">
        <v>761</v>
      </c>
      <c r="F207" s="41">
        <v>44889</v>
      </c>
      <c r="G207" s="40" t="s">
        <v>49</v>
      </c>
      <c r="H207" s="40" t="s">
        <v>50</v>
      </c>
      <c r="I207" s="42" t="s">
        <v>305</v>
      </c>
      <c r="J207" s="40" t="s">
        <v>762</v>
      </c>
      <c r="K207" s="42" t="s">
        <v>79</v>
      </c>
      <c r="L207" s="37">
        <v>44968000</v>
      </c>
      <c r="M207" s="37">
        <v>44968000</v>
      </c>
      <c r="N207" s="43">
        <v>1</v>
      </c>
      <c r="O207" s="42" t="s">
        <v>287</v>
      </c>
      <c r="P207" s="42" t="s">
        <v>287</v>
      </c>
    </row>
    <row r="208" spans="1:16" ht="247.5" x14ac:dyDescent="0.4">
      <c r="A208" s="40" t="s">
        <v>763</v>
      </c>
      <c r="B208" s="40" t="s">
        <v>45</v>
      </c>
      <c r="C208" s="40">
        <v>357</v>
      </c>
      <c r="D208" s="40" t="s">
        <v>18</v>
      </c>
      <c r="E208" s="40" t="s">
        <v>764</v>
      </c>
      <c r="F208" s="41">
        <v>44873</v>
      </c>
      <c r="G208" s="40" t="s">
        <v>62</v>
      </c>
      <c r="H208" s="40" t="s">
        <v>63</v>
      </c>
      <c r="I208" s="42" t="s">
        <v>314</v>
      </c>
      <c r="J208" s="40" t="s">
        <v>765</v>
      </c>
      <c r="K208" s="42" t="s">
        <v>79</v>
      </c>
      <c r="L208" s="37">
        <v>53878000</v>
      </c>
      <c r="M208" s="37">
        <v>52998000</v>
      </c>
      <c r="N208" s="43">
        <v>0.98366680277664353</v>
      </c>
      <c r="O208" s="42" t="s">
        <v>287</v>
      </c>
      <c r="P208" s="42" t="s">
        <v>287</v>
      </c>
    </row>
    <row r="209" spans="1:16" ht="191.25" x14ac:dyDescent="0.4">
      <c r="A209" s="40" t="s">
        <v>766</v>
      </c>
      <c r="B209" s="40" t="s">
        <v>23</v>
      </c>
      <c r="C209" s="40">
        <v>287</v>
      </c>
      <c r="D209" s="40" t="s">
        <v>18</v>
      </c>
      <c r="E209" s="40" t="s">
        <v>743</v>
      </c>
      <c r="F209" s="41">
        <v>44698</v>
      </c>
      <c r="G209" s="40" t="s">
        <v>59</v>
      </c>
      <c r="H209" s="40" t="s">
        <v>60</v>
      </c>
      <c r="I209" s="42" t="s">
        <v>337</v>
      </c>
      <c r="J209" s="40" t="s">
        <v>767</v>
      </c>
      <c r="K209" s="42" t="s">
        <v>134</v>
      </c>
      <c r="L209" s="37">
        <v>339658000</v>
      </c>
      <c r="M209" s="37">
        <v>339658000</v>
      </c>
      <c r="N209" s="43">
        <v>1</v>
      </c>
      <c r="O209" s="42" t="s">
        <v>287</v>
      </c>
      <c r="P209" s="42" t="s">
        <v>745</v>
      </c>
    </row>
    <row r="210" spans="1:16" ht="180" x14ac:dyDescent="0.4">
      <c r="A210" s="40" t="s">
        <v>768</v>
      </c>
      <c r="B210" s="40" t="s">
        <v>473</v>
      </c>
      <c r="C210" s="40">
        <v>204</v>
      </c>
      <c r="D210" s="40" t="s">
        <v>18</v>
      </c>
      <c r="E210" s="40" t="s">
        <v>743</v>
      </c>
      <c r="F210" s="41">
        <v>44903</v>
      </c>
      <c r="G210" s="40" t="s">
        <v>245</v>
      </c>
      <c r="H210" s="40" t="s">
        <v>246</v>
      </c>
      <c r="I210" s="42" t="s">
        <v>324</v>
      </c>
      <c r="J210" s="40" t="s">
        <v>769</v>
      </c>
      <c r="K210" s="42" t="s">
        <v>79</v>
      </c>
      <c r="L210" s="37">
        <v>31944000</v>
      </c>
      <c r="M210" s="37">
        <v>31900000</v>
      </c>
      <c r="N210" s="43">
        <v>0.99862258953168048</v>
      </c>
      <c r="O210" s="42" t="s">
        <v>287</v>
      </c>
      <c r="P210" s="42" t="s">
        <v>287</v>
      </c>
    </row>
    <row r="211" spans="1:16" ht="281.25" x14ac:dyDescent="0.4">
      <c r="A211" s="40" t="s">
        <v>770</v>
      </c>
      <c r="B211" s="40" t="s">
        <v>244</v>
      </c>
      <c r="C211" s="40">
        <v>407</v>
      </c>
      <c r="D211" s="40" t="s">
        <v>89</v>
      </c>
      <c r="E211" s="40" t="s">
        <v>743</v>
      </c>
      <c r="F211" s="41">
        <v>44914</v>
      </c>
      <c r="G211" s="40" t="s">
        <v>771</v>
      </c>
      <c r="H211" s="40" t="s">
        <v>772</v>
      </c>
      <c r="I211" s="42" t="s">
        <v>773</v>
      </c>
      <c r="J211" s="40" t="s">
        <v>774</v>
      </c>
      <c r="K211" s="42" t="s">
        <v>92</v>
      </c>
      <c r="L211" s="37">
        <v>5335000</v>
      </c>
      <c r="M211" s="37">
        <v>5258000</v>
      </c>
      <c r="N211" s="43">
        <v>0.9855670103092784</v>
      </c>
      <c r="O211" s="42" t="s">
        <v>287</v>
      </c>
      <c r="P211" s="42" t="s">
        <v>287</v>
      </c>
    </row>
    <row r="212" spans="1:16" ht="123.75" x14ac:dyDescent="0.4">
      <c r="A212" s="40" t="s">
        <v>775</v>
      </c>
      <c r="B212" s="40" t="s">
        <v>3</v>
      </c>
      <c r="C212" s="40">
        <v>207</v>
      </c>
      <c r="D212" s="40" t="s">
        <v>18</v>
      </c>
      <c r="E212" s="40" t="s">
        <v>2</v>
      </c>
      <c r="F212" s="41">
        <v>44900</v>
      </c>
      <c r="G212" s="40" t="s">
        <v>59</v>
      </c>
      <c r="H212" s="40" t="s">
        <v>60</v>
      </c>
      <c r="I212" s="42" t="s">
        <v>337</v>
      </c>
      <c r="J212" s="40" t="s">
        <v>776</v>
      </c>
      <c r="K212" s="42" t="s">
        <v>79</v>
      </c>
      <c r="L212" s="37">
        <v>59928000</v>
      </c>
      <c r="M212" s="37">
        <v>59928000</v>
      </c>
      <c r="N212" s="43">
        <v>1</v>
      </c>
      <c r="O212" s="42" t="s">
        <v>287</v>
      </c>
      <c r="P212" s="42" t="s">
        <v>287</v>
      </c>
    </row>
    <row r="213" spans="1:16" ht="157.5" x14ac:dyDescent="0.4">
      <c r="A213" s="40" t="s">
        <v>777</v>
      </c>
      <c r="B213" s="40" t="s">
        <v>3</v>
      </c>
      <c r="C213" s="40">
        <v>207</v>
      </c>
      <c r="D213" s="40" t="s">
        <v>18</v>
      </c>
      <c r="E213" s="40" t="s">
        <v>2</v>
      </c>
      <c r="F213" s="41">
        <v>44900</v>
      </c>
      <c r="G213" s="40" t="s">
        <v>30</v>
      </c>
      <c r="H213" s="40" t="s">
        <v>31</v>
      </c>
      <c r="I213" s="42" t="s">
        <v>304</v>
      </c>
      <c r="J213" s="40" t="s">
        <v>778</v>
      </c>
      <c r="K213" s="42" t="s">
        <v>79</v>
      </c>
      <c r="L213" s="37">
        <v>29975000</v>
      </c>
      <c r="M213" s="37">
        <v>29975000</v>
      </c>
      <c r="N213" s="43">
        <v>1</v>
      </c>
      <c r="O213" s="42" t="s">
        <v>287</v>
      </c>
      <c r="P213" s="42" t="s">
        <v>287</v>
      </c>
    </row>
    <row r="214" spans="1:16" ht="236.25" x14ac:dyDescent="0.4">
      <c r="A214" s="40" t="s">
        <v>779</v>
      </c>
      <c r="B214" s="40" t="s">
        <v>45</v>
      </c>
      <c r="C214" s="40">
        <v>174</v>
      </c>
      <c r="D214" s="40" t="s">
        <v>18</v>
      </c>
      <c r="E214" s="40" t="s">
        <v>764</v>
      </c>
      <c r="F214" s="41">
        <v>44903</v>
      </c>
      <c r="G214" s="40" t="s">
        <v>62</v>
      </c>
      <c r="H214" s="40" t="s">
        <v>63</v>
      </c>
      <c r="I214" s="42" t="s">
        <v>314</v>
      </c>
      <c r="J214" s="40" t="s">
        <v>780</v>
      </c>
      <c r="K214" s="42" t="s">
        <v>79</v>
      </c>
      <c r="L214" s="37">
        <v>47949000</v>
      </c>
      <c r="M214" s="37">
        <v>47949000</v>
      </c>
      <c r="N214" s="43">
        <v>1</v>
      </c>
      <c r="O214" s="42" t="s">
        <v>287</v>
      </c>
      <c r="P214" s="42" t="s">
        <v>287</v>
      </c>
    </row>
    <row r="215" spans="1:16" ht="168.75" x14ac:dyDescent="0.4">
      <c r="A215" s="40" t="s">
        <v>781</v>
      </c>
      <c r="B215" s="40" t="s">
        <v>6</v>
      </c>
      <c r="C215" s="40">
        <v>190</v>
      </c>
      <c r="D215" s="40" t="s">
        <v>18</v>
      </c>
      <c r="E215" s="40" t="s">
        <v>7</v>
      </c>
      <c r="F215" s="41">
        <v>44917</v>
      </c>
      <c r="G215" s="40" t="s">
        <v>59</v>
      </c>
      <c r="H215" s="40" t="s">
        <v>60</v>
      </c>
      <c r="I215" s="42" t="s">
        <v>337</v>
      </c>
      <c r="J215" s="40" t="s">
        <v>782</v>
      </c>
      <c r="K215" s="42" t="s">
        <v>79</v>
      </c>
      <c r="L215" s="37">
        <v>29986000</v>
      </c>
      <c r="M215" s="37">
        <v>29986000</v>
      </c>
      <c r="N215" s="43">
        <v>1</v>
      </c>
      <c r="O215" s="42" t="s">
        <v>287</v>
      </c>
      <c r="P215" s="42" t="s">
        <v>287</v>
      </c>
    </row>
    <row r="216" spans="1:16" ht="236.25" x14ac:dyDescent="0.4">
      <c r="A216" s="40" t="s">
        <v>783</v>
      </c>
      <c r="B216" s="40" t="s">
        <v>58</v>
      </c>
      <c r="C216" s="40">
        <v>298</v>
      </c>
      <c r="D216" s="40" t="s">
        <v>18</v>
      </c>
      <c r="E216" s="40" t="s">
        <v>10</v>
      </c>
      <c r="F216" s="41">
        <v>44900</v>
      </c>
      <c r="G216" s="40" t="s">
        <v>62</v>
      </c>
      <c r="H216" s="40" t="s">
        <v>63</v>
      </c>
      <c r="I216" s="42" t="s">
        <v>314</v>
      </c>
      <c r="J216" s="40" t="s">
        <v>784</v>
      </c>
      <c r="K216" s="42" t="s">
        <v>79</v>
      </c>
      <c r="L216" s="37">
        <v>46959000</v>
      </c>
      <c r="M216" s="37">
        <v>46959000</v>
      </c>
      <c r="N216" s="43">
        <v>1</v>
      </c>
      <c r="O216" s="42" t="s">
        <v>287</v>
      </c>
      <c r="P216" s="42" t="s">
        <v>287</v>
      </c>
    </row>
    <row r="217" spans="1:16" ht="270" x14ac:dyDescent="0.4">
      <c r="A217" s="40" t="s">
        <v>812</v>
      </c>
      <c r="B217" s="40" t="s">
        <v>45</v>
      </c>
      <c r="C217" s="40">
        <v>138</v>
      </c>
      <c r="D217" s="40" t="s">
        <v>18</v>
      </c>
      <c r="E217" s="40" t="s">
        <v>764</v>
      </c>
      <c r="F217" s="41">
        <v>44939</v>
      </c>
      <c r="G217" s="40" t="s">
        <v>96</v>
      </c>
      <c r="H217" s="40" t="s">
        <v>97</v>
      </c>
      <c r="I217" s="42" t="s">
        <v>328</v>
      </c>
      <c r="J217" s="40" t="s">
        <v>813</v>
      </c>
      <c r="K217" s="42" t="s">
        <v>79</v>
      </c>
      <c r="L217" s="37">
        <v>27995000</v>
      </c>
      <c r="M217" s="37">
        <v>27995000</v>
      </c>
      <c r="N217" s="43">
        <v>1</v>
      </c>
      <c r="O217" s="42" t="s">
        <v>287</v>
      </c>
      <c r="P217" s="42"/>
    </row>
    <row r="218" spans="1:16" ht="180" x14ac:dyDescent="0.4">
      <c r="A218" s="40" t="s">
        <v>814</v>
      </c>
      <c r="B218" s="40" t="s">
        <v>815</v>
      </c>
      <c r="C218" s="40">
        <v>70</v>
      </c>
      <c r="D218" s="40" t="s">
        <v>18</v>
      </c>
      <c r="E218" s="40" t="s">
        <v>816</v>
      </c>
      <c r="F218" s="41">
        <v>44946</v>
      </c>
      <c r="G218" s="40" t="s">
        <v>817</v>
      </c>
      <c r="H218" s="40" t="s">
        <v>818</v>
      </c>
      <c r="I218" s="42" t="s">
        <v>819</v>
      </c>
      <c r="J218" s="40" t="s">
        <v>820</v>
      </c>
      <c r="K218" s="42" t="s">
        <v>79</v>
      </c>
      <c r="L218" s="37">
        <v>6182000</v>
      </c>
      <c r="M218" s="37">
        <v>3960000</v>
      </c>
      <c r="N218" s="43">
        <v>0.64056939501779364</v>
      </c>
      <c r="O218" s="42" t="s">
        <v>287</v>
      </c>
      <c r="P218" s="42" t="s">
        <v>287</v>
      </c>
    </row>
    <row r="219" spans="1:16" ht="146.25" x14ac:dyDescent="0.4">
      <c r="A219" s="40" t="s">
        <v>821</v>
      </c>
      <c r="B219" s="40" t="s">
        <v>490</v>
      </c>
      <c r="C219" s="40">
        <v>194</v>
      </c>
      <c r="D219" s="40" t="s">
        <v>18</v>
      </c>
      <c r="E219" s="40" t="s">
        <v>9</v>
      </c>
      <c r="F219" s="41">
        <v>44944</v>
      </c>
      <c r="G219" s="40" t="s">
        <v>62</v>
      </c>
      <c r="H219" s="40" t="s">
        <v>63</v>
      </c>
      <c r="I219" s="42" t="s">
        <v>314</v>
      </c>
      <c r="J219" s="40" t="s">
        <v>822</v>
      </c>
      <c r="K219" s="42" t="s">
        <v>79</v>
      </c>
      <c r="L219" s="37">
        <v>19965000</v>
      </c>
      <c r="M219" s="37">
        <v>19965000</v>
      </c>
      <c r="N219" s="43">
        <v>1</v>
      </c>
      <c r="O219" s="42" t="s">
        <v>287</v>
      </c>
      <c r="P219" s="42" t="s">
        <v>287</v>
      </c>
    </row>
    <row r="220" spans="1:16" ht="146.25" x14ac:dyDescent="0.4">
      <c r="A220" s="40" t="s">
        <v>823</v>
      </c>
      <c r="B220" s="40" t="s">
        <v>824</v>
      </c>
      <c r="C220" s="40">
        <v>194</v>
      </c>
      <c r="D220" s="40" t="s">
        <v>18</v>
      </c>
      <c r="E220" s="40" t="s">
        <v>9</v>
      </c>
      <c r="F220" s="41">
        <v>44944</v>
      </c>
      <c r="G220" s="40" t="s">
        <v>62</v>
      </c>
      <c r="H220" s="40" t="s">
        <v>63</v>
      </c>
      <c r="I220" s="42" t="s">
        <v>314</v>
      </c>
      <c r="J220" s="40" t="s">
        <v>825</v>
      </c>
      <c r="K220" s="42" t="s">
        <v>79</v>
      </c>
      <c r="L220" s="37">
        <v>20009000</v>
      </c>
      <c r="M220" s="37">
        <v>19998000</v>
      </c>
      <c r="N220" s="43">
        <v>0.99945024738867505</v>
      </c>
      <c r="O220" s="42" t="s">
        <v>287</v>
      </c>
      <c r="P220" s="42" t="s">
        <v>287</v>
      </c>
    </row>
    <row r="221" spans="1:16" ht="146.25" x14ac:dyDescent="0.4">
      <c r="A221" s="40" t="s">
        <v>826</v>
      </c>
      <c r="B221" s="40" t="s">
        <v>827</v>
      </c>
      <c r="C221" s="40">
        <v>194</v>
      </c>
      <c r="D221" s="40" t="s">
        <v>18</v>
      </c>
      <c r="E221" s="40" t="s">
        <v>9</v>
      </c>
      <c r="F221" s="41">
        <v>44944</v>
      </c>
      <c r="G221" s="40" t="s">
        <v>62</v>
      </c>
      <c r="H221" s="40" t="s">
        <v>63</v>
      </c>
      <c r="I221" s="42" t="s">
        <v>314</v>
      </c>
      <c r="J221" s="40" t="s">
        <v>828</v>
      </c>
      <c r="K221" s="42" t="s">
        <v>79</v>
      </c>
      <c r="L221" s="37">
        <v>37004000</v>
      </c>
      <c r="M221" s="37">
        <v>36993000</v>
      </c>
      <c r="N221" s="43">
        <v>0.999</v>
      </c>
      <c r="O221" s="42" t="s">
        <v>287</v>
      </c>
      <c r="P221" s="42" t="s">
        <v>287</v>
      </c>
    </row>
    <row r="222" spans="1:16" ht="258.75" x14ac:dyDescent="0.4">
      <c r="A222" s="40" t="s">
        <v>829</v>
      </c>
      <c r="B222" s="40" t="s">
        <v>13</v>
      </c>
      <c r="C222" s="40">
        <v>370</v>
      </c>
      <c r="D222" s="40" t="s">
        <v>18</v>
      </c>
      <c r="E222" s="40" t="s">
        <v>830</v>
      </c>
      <c r="F222" s="41">
        <v>44952</v>
      </c>
      <c r="G222" s="40" t="s">
        <v>30</v>
      </c>
      <c r="H222" s="40" t="s">
        <v>31</v>
      </c>
      <c r="I222" s="42" t="s">
        <v>304</v>
      </c>
      <c r="J222" s="40" t="s">
        <v>831</v>
      </c>
      <c r="K222" s="42" t="s">
        <v>79</v>
      </c>
      <c r="L222" s="37">
        <v>29997000</v>
      </c>
      <c r="M222" s="37">
        <v>29997000</v>
      </c>
      <c r="N222" s="43">
        <v>1</v>
      </c>
      <c r="O222" s="42" t="s">
        <v>287</v>
      </c>
      <c r="P222" s="42" t="s">
        <v>287</v>
      </c>
    </row>
    <row r="223" spans="1:16" ht="236.25" x14ac:dyDescent="0.4">
      <c r="A223" s="40" t="s">
        <v>832</v>
      </c>
      <c r="B223" s="40" t="s">
        <v>833</v>
      </c>
      <c r="C223" s="40">
        <v>412</v>
      </c>
      <c r="D223" s="40" t="s">
        <v>689</v>
      </c>
      <c r="E223" s="40" t="s">
        <v>830</v>
      </c>
      <c r="F223" s="41">
        <v>44939</v>
      </c>
      <c r="G223" s="40" t="s">
        <v>47</v>
      </c>
      <c r="H223" s="40" t="s">
        <v>48</v>
      </c>
      <c r="I223" s="42" t="s">
        <v>329</v>
      </c>
      <c r="J223" s="40" t="s">
        <v>834</v>
      </c>
      <c r="K223" s="42" t="s">
        <v>79</v>
      </c>
      <c r="L223" s="37">
        <v>35167000</v>
      </c>
      <c r="M223" s="37">
        <v>35090000</v>
      </c>
      <c r="N223" s="43">
        <v>0.99781044729433843</v>
      </c>
      <c r="O223" s="42" t="s">
        <v>287</v>
      </c>
      <c r="P223" s="42" t="s">
        <v>287</v>
      </c>
    </row>
    <row r="224" spans="1:16" ht="202.5" x14ac:dyDescent="0.4">
      <c r="A224" s="40" t="s">
        <v>835</v>
      </c>
      <c r="B224" s="40" t="s">
        <v>14</v>
      </c>
      <c r="C224" s="40">
        <v>399</v>
      </c>
      <c r="D224" s="40" t="s">
        <v>18</v>
      </c>
      <c r="E224" s="40" t="s">
        <v>830</v>
      </c>
      <c r="F224" s="41">
        <v>44952</v>
      </c>
      <c r="G224" s="40" t="s">
        <v>62</v>
      </c>
      <c r="H224" s="40" t="s">
        <v>63</v>
      </c>
      <c r="I224" s="42" t="s">
        <v>314</v>
      </c>
      <c r="J224" s="40" t="s">
        <v>836</v>
      </c>
      <c r="K224" s="42" t="s">
        <v>79</v>
      </c>
      <c r="L224" s="37">
        <v>30173000</v>
      </c>
      <c r="M224" s="37">
        <v>30173000</v>
      </c>
      <c r="N224" s="43">
        <v>1</v>
      </c>
      <c r="O224" s="42" t="s">
        <v>287</v>
      </c>
      <c r="P224" s="42" t="s">
        <v>287</v>
      </c>
    </row>
    <row r="225" spans="1:16" ht="225" x14ac:dyDescent="0.4">
      <c r="A225" s="40" t="s">
        <v>837</v>
      </c>
      <c r="B225" s="40" t="s">
        <v>67</v>
      </c>
      <c r="C225" s="40">
        <v>340</v>
      </c>
      <c r="D225" s="40" t="s">
        <v>18</v>
      </c>
      <c r="E225" s="40" t="s">
        <v>838</v>
      </c>
      <c r="F225" s="41">
        <v>44973</v>
      </c>
      <c r="G225" s="40" t="s">
        <v>19</v>
      </c>
      <c r="H225" s="40" t="s">
        <v>20</v>
      </c>
      <c r="I225" s="42" t="s">
        <v>309</v>
      </c>
      <c r="J225" s="40" t="s">
        <v>839</v>
      </c>
      <c r="K225" s="42" t="s">
        <v>79</v>
      </c>
      <c r="L225" s="37">
        <v>14762000</v>
      </c>
      <c r="M225" s="37">
        <v>14762000</v>
      </c>
      <c r="N225" s="43">
        <v>1</v>
      </c>
      <c r="O225" s="42" t="s">
        <v>287</v>
      </c>
      <c r="P225" s="42"/>
    </row>
    <row r="226" spans="1:16" ht="157.5" x14ac:dyDescent="0.4">
      <c r="A226" s="40" t="s">
        <v>840</v>
      </c>
      <c r="B226" s="40" t="s">
        <v>841</v>
      </c>
      <c r="C226" s="40">
        <v>357</v>
      </c>
      <c r="D226" s="40" t="s">
        <v>18</v>
      </c>
      <c r="E226" s="40" t="s">
        <v>842</v>
      </c>
      <c r="F226" s="41">
        <v>44965</v>
      </c>
      <c r="G226" s="40" t="s">
        <v>62</v>
      </c>
      <c r="H226" s="40" t="s">
        <v>63</v>
      </c>
      <c r="I226" s="42" t="s">
        <v>314</v>
      </c>
      <c r="J226" s="40" t="s">
        <v>846</v>
      </c>
      <c r="K226" s="42" t="s">
        <v>79</v>
      </c>
      <c r="L226" s="37">
        <v>41778000</v>
      </c>
      <c r="M226" s="37">
        <v>41778000</v>
      </c>
      <c r="N226" s="43">
        <v>1</v>
      </c>
      <c r="O226" s="42" t="s">
        <v>287</v>
      </c>
      <c r="P226" s="42" t="s">
        <v>287</v>
      </c>
    </row>
    <row r="227" spans="1:16" ht="168.75" x14ac:dyDescent="0.4">
      <c r="A227" s="40" t="s">
        <v>843</v>
      </c>
      <c r="B227" s="40" t="s">
        <v>844</v>
      </c>
      <c r="C227" s="40">
        <v>302</v>
      </c>
      <c r="D227" s="40" t="s">
        <v>18</v>
      </c>
      <c r="E227" s="40" t="s">
        <v>842</v>
      </c>
      <c r="F227" s="41">
        <v>44958</v>
      </c>
      <c r="G227" s="40" t="s">
        <v>59</v>
      </c>
      <c r="H227" s="40" t="s">
        <v>60</v>
      </c>
      <c r="I227" s="42" t="s">
        <v>337</v>
      </c>
      <c r="J227" s="40" t="s">
        <v>845</v>
      </c>
      <c r="K227" s="42" t="s">
        <v>79</v>
      </c>
      <c r="L227" s="37">
        <v>17017000</v>
      </c>
      <c r="M227" s="37">
        <v>17017000</v>
      </c>
      <c r="N227" s="43">
        <v>1</v>
      </c>
      <c r="O227" s="42" t="s">
        <v>287</v>
      </c>
      <c r="P227" s="42" t="s">
        <v>287</v>
      </c>
    </row>
    <row r="228" spans="1:16" s="29" customFormat="1" ht="179.25" customHeight="1" x14ac:dyDescent="0.4">
      <c r="A228" s="18" t="s">
        <v>856</v>
      </c>
      <c r="B228" s="18" t="s">
        <v>244</v>
      </c>
      <c r="C228" s="18">
        <v>308</v>
      </c>
      <c r="D228" s="18" t="s">
        <v>18</v>
      </c>
      <c r="E228" s="18" t="s">
        <v>743</v>
      </c>
      <c r="F228" s="19">
        <v>45014</v>
      </c>
      <c r="G228" s="18" t="s">
        <v>21</v>
      </c>
      <c r="H228" s="18" t="s">
        <v>22</v>
      </c>
      <c r="I228" s="20" t="s">
        <v>323</v>
      </c>
      <c r="J228" s="18" t="s">
        <v>857</v>
      </c>
      <c r="K228" s="18" t="s">
        <v>79</v>
      </c>
      <c r="L228" s="45">
        <v>14003000</v>
      </c>
      <c r="M228" s="45">
        <v>14003000</v>
      </c>
      <c r="N228" s="46">
        <v>1</v>
      </c>
      <c r="O228" s="18" t="s">
        <v>287</v>
      </c>
      <c r="P228" s="18"/>
    </row>
    <row r="229" spans="1:16" s="29" customFormat="1" ht="173.25" customHeight="1" x14ac:dyDescent="0.4">
      <c r="A229" s="18" t="s">
        <v>858</v>
      </c>
      <c r="B229" s="18" t="s">
        <v>24</v>
      </c>
      <c r="C229" s="18">
        <v>246</v>
      </c>
      <c r="D229" s="18" t="s">
        <v>18</v>
      </c>
      <c r="E229" s="18" t="s">
        <v>743</v>
      </c>
      <c r="F229" s="19">
        <v>45014</v>
      </c>
      <c r="G229" s="18" t="s">
        <v>859</v>
      </c>
      <c r="H229" s="18" t="s">
        <v>860</v>
      </c>
      <c r="I229" s="20"/>
      <c r="J229" s="18" t="s">
        <v>861</v>
      </c>
      <c r="K229" s="18" t="s">
        <v>79</v>
      </c>
      <c r="L229" s="45">
        <v>17006000</v>
      </c>
      <c r="M229" s="45">
        <v>16940000</v>
      </c>
      <c r="N229" s="46">
        <v>0.99611901681759374</v>
      </c>
      <c r="O229" s="18" t="s">
        <v>287</v>
      </c>
      <c r="P229" s="18" t="s">
        <v>287</v>
      </c>
    </row>
    <row r="230" spans="1:16" s="29" customFormat="1" ht="186.75" customHeight="1" x14ac:dyDescent="0.4">
      <c r="A230" s="18" t="s">
        <v>862</v>
      </c>
      <c r="B230" s="18" t="s">
        <v>29</v>
      </c>
      <c r="C230" s="18">
        <v>260</v>
      </c>
      <c r="D230" s="18" t="s">
        <v>33</v>
      </c>
      <c r="E230" s="18" t="s">
        <v>747</v>
      </c>
      <c r="F230" s="19">
        <v>45000</v>
      </c>
      <c r="G230" s="18" t="s">
        <v>69</v>
      </c>
      <c r="H230" s="18" t="s">
        <v>70</v>
      </c>
      <c r="I230" s="20" t="s">
        <v>336</v>
      </c>
      <c r="J230" s="18" t="s">
        <v>863</v>
      </c>
      <c r="K230" s="18" t="s">
        <v>79</v>
      </c>
      <c r="L230" s="45">
        <v>31394000</v>
      </c>
      <c r="M230" s="45">
        <v>31229000</v>
      </c>
      <c r="N230" s="46">
        <v>0.99474421864050455</v>
      </c>
      <c r="O230" s="18" t="s">
        <v>287</v>
      </c>
      <c r="P230" s="18" t="s">
        <v>287</v>
      </c>
    </row>
    <row r="231" spans="1:16" s="29" customFormat="1" ht="186.75" customHeight="1" x14ac:dyDescent="0.4">
      <c r="A231" s="18" t="s">
        <v>864</v>
      </c>
      <c r="B231" s="18" t="s">
        <v>1</v>
      </c>
      <c r="C231" s="18">
        <v>3</v>
      </c>
      <c r="D231" s="18" t="s">
        <v>18</v>
      </c>
      <c r="E231" s="18" t="s">
        <v>761</v>
      </c>
      <c r="F231" s="19">
        <v>45013</v>
      </c>
      <c r="G231" s="18" t="s">
        <v>27</v>
      </c>
      <c r="H231" s="18" t="s">
        <v>28</v>
      </c>
      <c r="I231" s="20" t="s">
        <v>322</v>
      </c>
      <c r="J231" s="18" t="s">
        <v>865</v>
      </c>
      <c r="K231" s="18" t="s">
        <v>92</v>
      </c>
      <c r="L231" s="45">
        <v>23287000</v>
      </c>
      <c r="M231" s="45">
        <v>23276000</v>
      </c>
      <c r="N231" s="46">
        <v>0.999</v>
      </c>
      <c r="O231" s="18" t="s">
        <v>287</v>
      </c>
      <c r="P231" s="18" t="s">
        <v>287</v>
      </c>
    </row>
    <row r="232" spans="1:16" s="29" customFormat="1" ht="184.5" customHeight="1" x14ac:dyDescent="0.4">
      <c r="A232" s="18" t="s">
        <v>866</v>
      </c>
      <c r="B232" s="18" t="s">
        <v>786</v>
      </c>
      <c r="C232" s="18">
        <v>2</v>
      </c>
      <c r="D232" s="18" t="s">
        <v>18</v>
      </c>
      <c r="E232" s="18" t="s">
        <v>761</v>
      </c>
      <c r="F232" s="19">
        <v>45014</v>
      </c>
      <c r="G232" s="18" t="s">
        <v>21</v>
      </c>
      <c r="H232" s="18" t="s">
        <v>22</v>
      </c>
      <c r="I232" s="20" t="s">
        <v>323</v>
      </c>
      <c r="J232" s="18" t="s">
        <v>867</v>
      </c>
      <c r="K232" s="18" t="s">
        <v>92</v>
      </c>
      <c r="L232" s="45">
        <v>42911000</v>
      </c>
      <c r="M232" s="45">
        <v>42911000</v>
      </c>
      <c r="N232" s="46">
        <v>1</v>
      </c>
      <c r="O232" s="18" t="s">
        <v>287</v>
      </c>
      <c r="P232" s="18" t="s">
        <v>287</v>
      </c>
    </row>
    <row r="233" spans="1:16" s="29" customFormat="1" ht="135" x14ac:dyDescent="0.4">
      <c r="A233" s="18" t="s">
        <v>868</v>
      </c>
      <c r="B233" s="18" t="s">
        <v>1</v>
      </c>
      <c r="C233" s="18">
        <v>322</v>
      </c>
      <c r="D233" s="18" t="s">
        <v>18</v>
      </c>
      <c r="E233" s="18" t="s">
        <v>761</v>
      </c>
      <c r="F233" s="19">
        <v>45000</v>
      </c>
      <c r="G233" s="18" t="s">
        <v>513</v>
      </c>
      <c r="H233" s="18" t="s">
        <v>514</v>
      </c>
      <c r="I233" s="20" t="s">
        <v>515</v>
      </c>
      <c r="J233" s="18" t="s">
        <v>869</v>
      </c>
      <c r="K233" s="18" t="s">
        <v>79</v>
      </c>
      <c r="L233" s="45">
        <v>50996000</v>
      </c>
      <c r="M233" s="45">
        <v>50985000</v>
      </c>
      <c r="N233" s="46">
        <v>0.999</v>
      </c>
      <c r="O233" s="18" t="s">
        <v>287</v>
      </c>
      <c r="P233" s="18" t="s">
        <v>287</v>
      </c>
    </row>
    <row r="234" spans="1:16" s="29" customFormat="1" ht="135" x14ac:dyDescent="0.4">
      <c r="A234" s="18" t="s">
        <v>870</v>
      </c>
      <c r="B234" s="18" t="s">
        <v>1</v>
      </c>
      <c r="C234" s="18">
        <v>351</v>
      </c>
      <c r="D234" s="18" t="s">
        <v>18</v>
      </c>
      <c r="E234" s="18" t="s">
        <v>761</v>
      </c>
      <c r="F234" s="19">
        <v>45000</v>
      </c>
      <c r="G234" s="18" t="s">
        <v>27</v>
      </c>
      <c r="H234" s="18" t="s">
        <v>28</v>
      </c>
      <c r="I234" s="20" t="s">
        <v>322</v>
      </c>
      <c r="J234" s="18" t="s">
        <v>871</v>
      </c>
      <c r="K234" s="18" t="s">
        <v>79</v>
      </c>
      <c r="L234" s="45">
        <v>29557000</v>
      </c>
      <c r="M234" s="45">
        <v>29557000</v>
      </c>
      <c r="N234" s="46">
        <v>1</v>
      </c>
      <c r="O234" s="18" t="s">
        <v>287</v>
      </c>
      <c r="P234" s="18" t="s">
        <v>287</v>
      </c>
    </row>
    <row r="235" spans="1:16" s="29" customFormat="1" ht="176.25" customHeight="1" x14ac:dyDescent="0.4">
      <c r="A235" s="18" t="s">
        <v>872</v>
      </c>
      <c r="B235" s="18" t="s">
        <v>40</v>
      </c>
      <c r="C235" s="18">
        <v>259</v>
      </c>
      <c r="D235" s="18" t="s">
        <v>18</v>
      </c>
      <c r="E235" s="18" t="s">
        <v>2</v>
      </c>
      <c r="F235" s="19">
        <v>45001</v>
      </c>
      <c r="G235" s="18" t="s">
        <v>30</v>
      </c>
      <c r="H235" s="18" t="s">
        <v>31</v>
      </c>
      <c r="I235" s="20" t="s">
        <v>304</v>
      </c>
      <c r="J235" s="18" t="s">
        <v>873</v>
      </c>
      <c r="K235" s="18" t="s">
        <v>79</v>
      </c>
      <c r="L235" s="45">
        <v>33451000</v>
      </c>
      <c r="M235" s="45">
        <v>33451000</v>
      </c>
      <c r="N235" s="46">
        <v>1</v>
      </c>
      <c r="O235" s="18" t="s">
        <v>287</v>
      </c>
      <c r="P235" s="18" t="s">
        <v>287</v>
      </c>
    </row>
    <row r="236" spans="1:16" s="29" customFormat="1" ht="168" customHeight="1" x14ac:dyDescent="0.4">
      <c r="A236" s="18" t="s">
        <v>874</v>
      </c>
      <c r="B236" s="18" t="s">
        <v>40</v>
      </c>
      <c r="C236" s="18">
        <v>344</v>
      </c>
      <c r="D236" s="18" t="s">
        <v>18</v>
      </c>
      <c r="E236" s="18" t="s">
        <v>2</v>
      </c>
      <c r="F236" s="19">
        <v>45001</v>
      </c>
      <c r="G236" s="18" t="s">
        <v>59</v>
      </c>
      <c r="H236" s="18" t="s">
        <v>60</v>
      </c>
      <c r="I236" s="20" t="s">
        <v>337</v>
      </c>
      <c r="J236" s="18" t="s">
        <v>875</v>
      </c>
      <c r="K236" s="18" t="s">
        <v>79</v>
      </c>
      <c r="L236" s="45">
        <v>42460000</v>
      </c>
      <c r="M236" s="45">
        <v>42460000</v>
      </c>
      <c r="N236" s="46">
        <v>1</v>
      </c>
      <c r="O236" s="18" t="s">
        <v>287</v>
      </c>
      <c r="P236" s="18" t="s">
        <v>287</v>
      </c>
    </row>
    <row r="237" spans="1:16" s="29" customFormat="1" ht="281.25" x14ac:dyDescent="0.4">
      <c r="A237" s="18" t="s">
        <v>876</v>
      </c>
      <c r="B237" s="18" t="s">
        <v>45</v>
      </c>
      <c r="C237" s="18">
        <v>245</v>
      </c>
      <c r="D237" s="18" t="s">
        <v>18</v>
      </c>
      <c r="E237" s="18" t="s">
        <v>764</v>
      </c>
      <c r="F237" s="19">
        <v>45015</v>
      </c>
      <c r="G237" s="18" t="s">
        <v>25</v>
      </c>
      <c r="H237" s="18" t="s">
        <v>26</v>
      </c>
      <c r="I237" s="20" t="s">
        <v>325</v>
      </c>
      <c r="J237" s="18" t="s">
        <v>877</v>
      </c>
      <c r="K237" s="18" t="s">
        <v>79</v>
      </c>
      <c r="L237" s="45">
        <v>34958000</v>
      </c>
      <c r="M237" s="45">
        <v>34958000</v>
      </c>
      <c r="N237" s="46">
        <v>1</v>
      </c>
      <c r="O237" s="18" t="s">
        <v>287</v>
      </c>
      <c r="P237" s="18" t="s">
        <v>287</v>
      </c>
    </row>
    <row r="238" spans="1:16" s="29" customFormat="1" ht="238.5" customHeight="1" x14ac:dyDescent="0.4">
      <c r="A238" s="18" t="s">
        <v>878</v>
      </c>
      <c r="B238" s="18" t="s">
        <v>45</v>
      </c>
      <c r="C238" s="18">
        <v>335</v>
      </c>
      <c r="D238" s="18" t="s">
        <v>18</v>
      </c>
      <c r="E238" s="18" t="s">
        <v>764</v>
      </c>
      <c r="F238" s="19">
        <v>45015</v>
      </c>
      <c r="G238" s="18" t="s">
        <v>49</v>
      </c>
      <c r="H238" s="18" t="s">
        <v>50</v>
      </c>
      <c r="I238" s="20" t="s">
        <v>305</v>
      </c>
      <c r="J238" s="18" t="s">
        <v>879</v>
      </c>
      <c r="K238" s="18" t="s">
        <v>79</v>
      </c>
      <c r="L238" s="45">
        <v>29018000</v>
      </c>
      <c r="M238" s="45">
        <v>29018000</v>
      </c>
      <c r="N238" s="46">
        <v>1</v>
      </c>
      <c r="O238" s="18" t="s">
        <v>287</v>
      </c>
      <c r="P238" s="18" t="s">
        <v>287</v>
      </c>
    </row>
    <row r="239" spans="1:16" s="29" customFormat="1" ht="184.5" customHeight="1" x14ac:dyDescent="0.4">
      <c r="A239" s="18" t="s">
        <v>880</v>
      </c>
      <c r="B239" s="18" t="s">
        <v>46</v>
      </c>
      <c r="C239" s="18">
        <v>337</v>
      </c>
      <c r="D239" s="18" t="s">
        <v>18</v>
      </c>
      <c r="E239" s="18" t="s">
        <v>816</v>
      </c>
      <c r="F239" s="19">
        <v>45013</v>
      </c>
      <c r="G239" s="18" t="s">
        <v>62</v>
      </c>
      <c r="H239" s="18" t="s">
        <v>63</v>
      </c>
      <c r="I239" s="20" t="s">
        <v>314</v>
      </c>
      <c r="J239" s="47" t="s">
        <v>881</v>
      </c>
      <c r="K239" s="18" t="s">
        <v>79</v>
      </c>
      <c r="L239" s="45">
        <v>39930000</v>
      </c>
      <c r="M239" s="45">
        <v>39930000</v>
      </c>
      <c r="N239" s="46">
        <v>1</v>
      </c>
      <c r="O239" s="18" t="s">
        <v>287</v>
      </c>
      <c r="P239" s="18" t="s">
        <v>287</v>
      </c>
    </row>
    <row r="240" spans="1:16" s="29" customFormat="1" ht="202.5" x14ac:dyDescent="0.4">
      <c r="A240" s="18" t="s">
        <v>882</v>
      </c>
      <c r="B240" s="18" t="s">
        <v>46</v>
      </c>
      <c r="C240" s="18">
        <v>338</v>
      </c>
      <c r="D240" s="18" t="s">
        <v>33</v>
      </c>
      <c r="E240" s="18" t="s">
        <v>816</v>
      </c>
      <c r="F240" s="19">
        <v>45012</v>
      </c>
      <c r="G240" s="18" t="s">
        <v>69</v>
      </c>
      <c r="H240" s="18" t="s">
        <v>70</v>
      </c>
      <c r="I240" s="20" t="s">
        <v>336</v>
      </c>
      <c r="J240" s="47" t="s">
        <v>883</v>
      </c>
      <c r="K240" s="18" t="s">
        <v>79</v>
      </c>
      <c r="L240" s="45">
        <v>19987000</v>
      </c>
      <c r="M240" s="45">
        <v>19987000</v>
      </c>
      <c r="N240" s="46">
        <v>1</v>
      </c>
      <c r="O240" s="18" t="s">
        <v>287</v>
      </c>
      <c r="P240" s="18" t="s">
        <v>287</v>
      </c>
    </row>
    <row r="241" spans="1:16" s="29" customFormat="1" ht="169.5" customHeight="1" x14ac:dyDescent="0.4">
      <c r="A241" s="18" t="s">
        <v>884</v>
      </c>
      <c r="B241" s="18" t="s">
        <v>885</v>
      </c>
      <c r="C241" s="18">
        <v>251</v>
      </c>
      <c r="D241" s="18" t="s">
        <v>18</v>
      </c>
      <c r="E241" s="18" t="s">
        <v>7</v>
      </c>
      <c r="F241" s="19">
        <v>45009</v>
      </c>
      <c r="G241" s="18" t="s">
        <v>149</v>
      </c>
      <c r="H241" s="18" t="s">
        <v>150</v>
      </c>
      <c r="I241" s="20" t="s">
        <v>311</v>
      </c>
      <c r="J241" s="18" t="s">
        <v>886</v>
      </c>
      <c r="K241" s="18" t="s">
        <v>79</v>
      </c>
      <c r="L241" s="45">
        <v>29678000</v>
      </c>
      <c r="M241" s="45">
        <v>29645000</v>
      </c>
      <c r="N241" s="46">
        <v>0.99888806523350626</v>
      </c>
      <c r="O241" s="18" t="s">
        <v>287</v>
      </c>
      <c r="P241" s="18" t="s">
        <v>287</v>
      </c>
    </row>
    <row r="242" spans="1:16" s="29" customFormat="1" ht="177" customHeight="1" x14ac:dyDescent="0.4">
      <c r="A242" s="18" t="s">
        <v>887</v>
      </c>
      <c r="B242" s="18" t="s">
        <v>6</v>
      </c>
      <c r="C242" s="18">
        <v>271</v>
      </c>
      <c r="D242" s="18" t="s">
        <v>33</v>
      </c>
      <c r="E242" s="18" t="s">
        <v>7</v>
      </c>
      <c r="F242" s="19">
        <v>45014</v>
      </c>
      <c r="G242" s="18" t="s">
        <v>69</v>
      </c>
      <c r="H242" s="18" t="s">
        <v>70</v>
      </c>
      <c r="I242" s="20" t="s">
        <v>336</v>
      </c>
      <c r="J242" s="18" t="s">
        <v>888</v>
      </c>
      <c r="K242" s="18" t="s">
        <v>79</v>
      </c>
      <c r="L242" s="45">
        <v>39985000</v>
      </c>
      <c r="M242" s="45">
        <v>39985000</v>
      </c>
      <c r="N242" s="46">
        <v>1</v>
      </c>
      <c r="O242" s="18" t="s">
        <v>287</v>
      </c>
      <c r="P242" s="18" t="s">
        <v>287</v>
      </c>
    </row>
    <row r="243" spans="1:16" s="29" customFormat="1" ht="205.5" customHeight="1" x14ac:dyDescent="0.4">
      <c r="A243" s="18" t="s">
        <v>889</v>
      </c>
      <c r="B243" s="18" t="s">
        <v>6</v>
      </c>
      <c r="C243" s="18">
        <v>246</v>
      </c>
      <c r="D243" s="18" t="s">
        <v>18</v>
      </c>
      <c r="E243" s="18" t="s">
        <v>7</v>
      </c>
      <c r="F243" s="19">
        <v>45014</v>
      </c>
      <c r="G243" s="18" t="s">
        <v>59</v>
      </c>
      <c r="H243" s="18" t="s">
        <v>60</v>
      </c>
      <c r="I243" s="20" t="s">
        <v>337</v>
      </c>
      <c r="J243" s="18" t="s">
        <v>890</v>
      </c>
      <c r="K243" s="18" t="s">
        <v>79</v>
      </c>
      <c r="L243" s="45">
        <v>42735000</v>
      </c>
      <c r="M243" s="45">
        <v>42735000</v>
      </c>
      <c r="N243" s="46">
        <v>1</v>
      </c>
      <c r="O243" s="18" t="s">
        <v>287</v>
      </c>
      <c r="P243" s="18" t="s">
        <v>287</v>
      </c>
    </row>
    <row r="244" spans="1:16" s="29" customFormat="1" ht="190.5" customHeight="1" x14ac:dyDescent="0.4">
      <c r="A244" s="18" t="s">
        <v>891</v>
      </c>
      <c r="B244" s="18" t="s">
        <v>6</v>
      </c>
      <c r="C244" s="18">
        <v>161</v>
      </c>
      <c r="D244" s="18" t="s">
        <v>18</v>
      </c>
      <c r="E244" s="18" t="s">
        <v>7</v>
      </c>
      <c r="F244" s="19">
        <v>45008</v>
      </c>
      <c r="G244" s="18" t="s">
        <v>59</v>
      </c>
      <c r="H244" s="18" t="s">
        <v>60</v>
      </c>
      <c r="I244" s="20" t="s">
        <v>337</v>
      </c>
      <c r="J244" s="18" t="s">
        <v>892</v>
      </c>
      <c r="K244" s="18" t="s">
        <v>79</v>
      </c>
      <c r="L244" s="45">
        <v>32494000</v>
      </c>
      <c r="M244" s="45">
        <v>32494000</v>
      </c>
      <c r="N244" s="46">
        <v>1</v>
      </c>
      <c r="O244" s="18" t="s">
        <v>287</v>
      </c>
      <c r="P244" s="18" t="s">
        <v>287</v>
      </c>
    </row>
    <row r="245" spans="1:16" s="29" customFormat="1" ht="258" customHeight="1" x14ac:dyDescent="0.4">
      <c r="A245" s="18" t="s">
        <v>893</v>
      </c>
      <c r="B245" s="18" t="s">
        <v>8</v>
      </c>
      <c r="C245" s="18">
        <v>315</v>
      </c>
      <c r="D245" s="18" t="s">
        <v>18</v>
      </c>
      <c r="E245" s="18" t="s">
        <v>9</v>
      </c>
      <c r="F245" s="19">
        <v>45007</v>
      </c>
      <c r="G245" s="18" t="s">
        <v>894</v>
      </c>
      <c r="H245" s="18" t="s">
        <v>895</v>
      </c>
      <c r="I245" s="20"/>
      <c r="J245" s="18" t="s">
        <v>896</v>
      </c>
      <c r="K245" s="18" t="s">
        <v>79</v>
      </c>
      <c r="L245" s="45">
        <v>39952000</v>
      </c>
      <c r="M245" s="45">
        <v>39930000</v>
      </c>
      <c r="N245" s="46">
        <v>0.99944933920704848</v>
      </c>
      <c r="O245" s="18" t="s">
        <v>287</v>
      </c>
      <c r="P245" s="18" t="s">
        <v>287</v>
      </c>
    </row>
    <row r="246" spans="1:16" s="29" customFormat="1" ht="142.5" customHeight="1" x14ac:dyDescent="0.4">
      <c r="A246" s="18" t="s">
        <v>897</v>
      </c>
      <c r="B246" s="18" t="s">
        <v>898</v>
      </c>
      <c r="C246" s="18">
        <v>8</v>
      </c>
      <c r="D246" s="18" t="s">
        <v>33</v>
      </c>
      <c r="E246" s="18" t="s">
        <v>9</v>
      </c>
      <c r="F246" s="19">
        <v>45007</v>
      </c>
      <c r="G246" s="18" t="s">
        <v>614</v>
      </c>
      <c r="H246" s="18" t="s">
        <v>615</v>
      </c>
      <c r="I246" s="20" t="s">
        <v>616</v>
      </c>
      <c r="J246" s="18" t="s">
        <v>899</v>
      </c>
      <c r="K246" s="18" t="s">
        <v>79</v>
      </c>
      <c r="L246" s="45">
        <v>44616000</v>
      </c>
      <c r="M246" s="45">
        <v>44605000</v>
      </c>
      <c r="N246" s="46">
        <v>0.999</v>
      </c>
      <c r="O246" s="18" t="s">
        <v>287</v>
      </c>
      <c r="P246" s="18" t="s">
        <v>287</v>
      </c>
    </row>
    <row r="247" spans="1:16" s="29" customFormat="1" ht="186.75" customHeight="1" x14ac:dyDescent="0.4">
      <c r="A247" s="18" t="s">
        <v>900</v>
      </c>
      <c r="B247" s="18" t="s">
        <v>61</v>
      </c>
      <c r="C247" s="18">
        <v>353</v>
      </c>
      <c r="D247" s="18" t="s">
        <v>18</v>
      </c>
      <c r="E247" s="18" t="s">
        <v>901</v>
      </c>
      <c r="F247" s="19">
        <v>44998</v>
      </c>
      <c r="G247" s="18" t="s">
        <v>62</v>
      </c>
      <c r="H247" s="18" t="s">
        <v>63</v>
      </c>
      <c r="I247" s="20" t="s">
        <v>314</v>
      </c>
      <c r="J247" s="18" t="s">
        <v>902</v>
      </c>
      <c r="K247" s="18" t="s">
        <v>79</v>
      </c>
      <c r="L247" s="45">
        <v>43307000</v>
      </c>
      <c r="M247" s="45">
        <v>43307000</v>
      </c>
      <c r="N247" s="46">
        <v>1</v>
      </c>
      <c r="O247" s="18" t="s">
        <v>287</v>
      </c>
      <c r="P247" s="18" t="s">
        <v>287</v>
      </c>
    </row>
    <row r="248" spans="1:16" s="29" customFormat="1" ht="183" customHeight="1" x14ac:dyDescent="0.4">
      <c r="A248" s="18" t="s">
        <v>903</v>
      </c>
      <c r="B248" s="18" t="s">
        <v>61</v>
      </c>
      <c r="C248" s="18">
        <v>310</v>
      </c>
      <c r="D248" s="18" t="s">
        <v>18</v>
      </c>
      <c r="E248" s="18" t="s">
        <v>901</v>
      </c>
      <c r="F248" s="19">
        <v>45012</v>
      </c>
      <c r="G248" s="18" t="s">
        <v>904</v>
      </c>
      <c r="H248" s="18" t="s">
        <v>540</v>
      </c>
      <c r="I248" s="20"/>
      <c r="J248" s="18" t="s">
        <v>905</v>
      </c>
      <c r="K248" s="18" t="s">
        <v>79</v>
      </c>
      <c r="L248" s="45">
        <v>34991000</v>
      </c>
      <c r="M248" s="45">
        <v>34991000</v>
      </c>
      <c r="N248" s="46">
        <v>1</v>
      </c>
      <c r="O248" s="18" t="s">
        <v>287</v>
      </c>
      <c r="P248" s="18" t="s">
        <v>287</v>
      </c>
    </row>
    <row r="249" spans="1:16" s="29" customFormat="1" ht="182.25" customHeight="1" x14ac:dyDescent="0.4">
      <c r="A249" s="18" t="s">
        <v>906</v>
      </c>
      <c r="B249" s="18" t="s">
        <v>64</v>
      </c>
      <c r="C249" s="18">
        <v>338</v>
      </c>
      <c r="D249" s="18" t="s">
        <v>18</v>
      </c>
      <c r="E249" s="18" t="s">
        <v>907</v>
      </c>
      <c r="F249" s="19">
        <v>45013</v>
      </c>
      <c r="G249" s="18" t="s">
        <v>908</v>
      </c>
      <c r="H249" s="18" t="s">
        <v>909</v>
      </c>
      <c r="I249" s="20"/>
      <c r="J249" s="18" t="s">
        <v>910</v>
      </c>
      <c r="K249" s="18" t="s">
        <v>79</v>
      </c>
      <c r="L249" s="45">
        <v>19976000</v>
      </c>
      <c r="M249" s="45">
        <v>19976000</v>
      </c>
      <c r="N249" s="46">
        <v>1</v>
      </c>
      <c r="O249" s="18" t="s">
        <v>287</v>
      </c>
      <c r="P249" s="18" t="s">
        <v>287</v>
      </c>
    </row>
    <row r="250" spans="1:16" s="29" customFormat="1" ht="171" customHeight="1" x14ac:dyDescent="0.4">
      <c r="A250" s="18" t="s">
        <v>911</v>
      </c>
      <c r="B250" s="18" t="s">
        <v>64</v>
      </c>
      <c r="C250" s="18">
        <v>338</v>
      </c>
      <c r="D250" s="18" t="s">
        <v>18</v>
      </c>
      <c r="E250" s="18" t="s">
        <v>907</v>
      </c>
      <c r="F250" s="19">
        <v>45013</v>
      </c>
      <c r="G250" s="18" t="s">
        <v>146</v>
      </c>
      <c r="H250" s="18" t="s">
        <v>147</v>
      </c>
      <c r="I250" s="20" t="s">
        <v>306</v>
      </c>
      <c r="J250" s="18" t="s">
        <v>912</v>
      </c>
      <c r="K250" s="18" t="s">
        <v>79</v>
      </c>
      <c r="L250" s="45">
        <v>59862000</v>
      </c>
      <c r="M250" s="45">
        <v>59862000</v>
      </c>
      <c r="N250" s="46">
        <v>1</v>
      </c>
      <c r="O250" s="18" t="s">
        <v>287</v>
      </c>
      <c r="P250" s="18" t="s">
        <v>287</v>
      </c>
    </row>
    <row r="251" spans="1:16" s="29" customFormat="1" ht="227.25" customHeight="1" x14ac:dyDescent="0.4">
      <c r="A251" s="18" t="s">
        <v>913</v>
      </c>
      <c r="B251" s="18" t="s">
        <v>914</v>
      </c>
      <c r="C251" s="18">
        <v>372</v>
      </c>
      <c r="D251" s="18" t="s">
        <v>18</v>
      </c>
      <c r="E251" s="18" t="s">
        <v>830</v>
      </c>
      <c r="F251" s="19">
        <v>44994</v>
      </c>
      <c r="G251" s="18" t="s">
        <v>915</v>
      </c>
      <c r="H251" s="18" t="s">
        <v>916</v>
      </c>
      <c r="I251" s="20"/>
      <c r="J251" s="18" t="s">
        <v>917</v>
      </c>
      <c r="K251" s="18" t="s">
        <v>79</v>
      </c>
      <c r="L251" s="45">
        <v>20482000</v>
      </c>
      <c r="M251" s="45">
        <v>20460000</v>
      </c>
      <c r="N251" s="46">
        <v>0.9989258861439313</v>
      </c>
      <c r="O251" s="18" t="s">
        <v>287</v>
      </c>
      <c r="P251" s="18" t="s">
        <v>287</v>
      </c>
    </row>
    <row r="252" spans="1:16" s="29" customFormat="1" ht="165" customHeight="1" x14ac:dyDescent="0.4">
      <c r="A252" s="18" t="s">
        <v>918</v>
      </c>
      <c r="B252" s="18" t="s">
        <v>919</v>
      </c>
      <c r="C252" s="18">
        <v>279</v>
      </c>
      <c r="D252" s="18" t="s">
        <v>18</v>
      </c>
      <c r="E252" s="18" t="s">
        <v>830</v>
      </c>
      <c r="F252" s="19">
        <v>45009</v>
      </c>
      <c r="G252" s="18" t="s">
        <v>59</v>
      </c>
      <c r="H252" s="18" t="s">
        <v>60</v>
      </c>
      <c r="I252" s="20" t="s">
        <v>337</v>
      </c>
      <c r="J252" s="18" t="s">
        <v>920</v>
      </c>
      <c r="K252" s="18" t="s">
        <v>79</v>
      </c>
      <c r="L252" s="45">
        <v>49973000</v>
      </c>
      <c r="M252" s="45">
        <v>49973000</v>
      </c>
      <c r="N252" s="46">
        <v>1</v>
      </c>
      <c r="O252" s="18" t="s">
        <v>287</v>
      </c>
      <c r="P252" s="18" t="s">
        <v>287</v>
      </c>
    </row>
    <row r="253" spans="1:16" s="29" customFormat="1" ht="178.5" customHeight="1" x14ac:dyDescent="0.4">
      <c r="A253" s="18" t="s">
        <v>921</v>
      </c>
      <c r="B253" s="18" t="s">
        <v>16</v>
      </c>
      <c r="C253" s="18">
        <v>342</v>
      </c>
      <c r="D253" s="18" t="s">
        <v>18</v>
      </c>
      <c r="E253" s="18" t="s">
        <v>830</v>
      </c>
      <c r="F253" s="19">
        <v>45009</v>
      </c>
      <c r="G253" s="18" t="s">
        <v>62</v>
      </c>
      <c r="H253" s="18" t="s">
        <v>63</v>
      </c>
      <c r="I253" s="20" t="s">
        <v>314</v>
      </c>
      <c r="J253" s="18" t="s">
        <v>922</v>
      </c>
      <c r="K253" s="18" t="s">
        <v>79</v>
      </c>
      <c r="L253" s="45">
        <v>54208000</v>
      </c>
      <c r="M253" s="45">
        <v>54208000</v>
      </c>
      <c r="N253" s="46">
        <v>1</v>
      </c>
      <c r="O253" s="18" t="s">
        <v>287</v>
      </c>
      <c r="P253" s="18" t="s">
        <v>287</v>
      </c>
    </row>
    <row r="254" spans="1:16" s="29" customFormat="1" ht="168.75" x14ac:dyDescent="0.4">
      <c r="A254" s="18" t="s">
        <v>923</v>
      </c>
      <c r="B254" s="18" t="s">
        <v>844</v>
      </c>
      <c r="C254" s="18">
        <v>268</v>
      </c>
      <c r="D254" s="18" t="s">
        <v>18</v>
      </c>
      <c r="E254" s="18" t="s">
        <v>842</v>
      </c>
      <c r="F254" s="19">
        <v>45014</v>
      </c>
      <c r="G254" s="18" t="s">
        <v>59</v>
      </c>
      <c r="H254" s="18" t="s">
        <v>60</v>
      </c>
      <c r="I254" s="20" t="s">
        <v>337</v>
      </c>
      <c r="J254" s="18" t="s">
        <v>924</v>
      </c>
      <c r="K254" s="18" t="s">
        <v>79</v>
      </c>
      <c r="L254" s="45">
        <v>18975000</v>
      </c>
      <c r="M254" s="45">
        <v>18975000</v>
      </c>
      <c r="N254" s="46">
        <v>1</v>
      </c>
      <c r="O254" s="18" t="s">
        <v>287</v>
      </c>
      <c r="P254" s="18" t="s">
        <v>287</v>
      </c>
    </row>
    <row r="255" spans="1:16" s="29" customFormat="1" ht="190.5" customHeight="1" x14ac:dyDescent="0.4">
      <c r="A255" s="18" t="s">
        <v>925</v>
      </c>
      <c r="B255" s="18" t="s">
        <v>72</v>
      </c>
      <c r="C255" s="18">
        <v>346</v>
      </c>
      <c r="D255" s="18" t="s">
        <v>18</v>
      </c>
      <c r="E255" s="18" t="s">
        <v>926</v>
      </c>
      <c r="F255" s="19">
        <v>45005</v>
      </c>
      <c r="G255" s="18" t="s">
        <v>59</v>
      </c>
      <c r="H255" s="18" t="s">
        <v>60</v>
      </c>
      <c r="I255" s="20" t="s">
        <v>337</v>
      </c>
      <c r="J255" s="18" t="s">
        <v>927</v>
      </c>
      <c r="K255" s="18" t="s">
        <v>79</v>
      </c>
      <c r="L255" s="45">
        <v>34661000</v>
      </c>
      <c r="M255" s="45">
        <v>34661000</v>
      </c>
      <c r="N255" s="46">
        <v>1</v>
      </c>
      <c r="O255" s="18" t="s">
        <v>287</v>
      </c>
      <c r="P255" s="18" t="s">
        <v>287</v>
      </c>
    </row>
    <row r="256" spans="1:16" s="29" customFormat="1" ht="196.5" customHeight="1" x14ac:dyDescent="0.4">
      <c r="A256" s="18" t="s">
        <v>928</v>
      </c>
      <c r="B256" s="18" t="s">
        <v>72</v>
      </c>
      <c r="C256" s="18">
        <v>346</v>
      </c>
      <c r="D256" s="18" t="s">
        <v>18</v>
      </c>
      <c r="E256" s="18" t="s">
        <v>926</v>
      </c>
      <c r="F256" s="19">
        <v>45005</v>
      </c>
      <c r="G256" s="18" t="s">
        <v>62</v>
      </c>
      <c r="H256" s="18" t="s">
        <v>63</v>
      </c>
      <c r="I256" s="20" t="s">
        <v>314</v>
      </c>
      <c r="J256" s="18" t="s">
        <v>929</v>
      </c>
      <c r="K256" s="18" t="s">
        <v>79</v>
      </c>
      <c r="L256" s="45">
        <v>48774000</v>
      </c>
      <c r="M256" s="45">
        <v>48774000</v>
      </c>
      <c r="N256" s="46">
        <v>1</v>
      </c>
      <c r="O256" s="18" t="s">
        <v>287</v>
      </c>
      <c r="P256" s="18" t="s">
        <v>287</v>
      </c>
    </row>
    <row r="257" spans="1:16" s="29" customFormat="1" ht="219" customHeight="1" x14ac:dyDescent="0.4">
      <c r="A257" s="18" t="s">
        <v>930</v>
      </c>
      <c r="B257" s="18" t="s">
        <v>72</v>
      </c>
      <c r="C257" s="18">
        <v>346</v>
      </c>
      <c r="D257" s="18" t="s">
        <v>18</v>
      </c>
      <c r="E257" s="18" t="s">
        <v>926</v>
      </c>
      <c r="F257" s="19">
        <v>45005</v>
      </c>
      <c r="G257" s="18" t="s">
        <v>931</v>
      </c>
      <c r="H257" s="18" t="s">
        <v>932</v>
      </c>
      <c r="I257" s="20" t="s">
        <v>933</v>
      </c>
      <c r="J257" s="18" t="s">
        <v>934</v>
      </c>
      <c r="K257" s="18" t="s">
        <v>79</v>
      </c>
      <c r="L257" s="45">
        <v>49742000</v>
      </c>
      <c r="M257" s="45">
        <v>49742000</v>
      </c>
      <c r="N257" s="46">
        <v>1</v>
      </c>
      <c r="O257" s="18" t="s">
        <v>287</v>
      </c>
      <c r="P257" s="18" t="s">
        <v>287</v>
      </c>
    </row>
    <row r="258" spans="1:16" s="29" customFormat="1" ht="162" customHeight="1" x14ac:dyDescent="0.4">
      <c r="A258" s="18" t="s">
        <v>935</v>
      </c>
      <c r="B258" s="18" t="s">
        <v>73</v>
      </c>
      <c r="C258" s="18">
        <v>269</v>
      </c>
      <c r="D258" s="18" t="s">
        <v>18</v>
      </c>
      <c r="E258" s="18" t="s">
        <v>936</v>
      </c>
      <c r="F258" s="19">
        <v>45013</v>
      </c>
      <c r="G258" s="18" t="s">
        <v>51</v>
      </c>
      <c r="H258" s="18" t="s">
        <v>52</v>
      </c>
      <c r="I258" s="20" t="s">
        <v>308</v>
      </c>
      <c r="J258" s="18" t="s">
        <v>937</v>
      </c>
      <c r="K258" s="18" t="s">
        <v>79</v>
      </c>
      <c r="L258" s="45">
        <v>43351000</v>
      </c>
      <c r="M258" s="45">
        <v>43351000</v>
      </c>
      <c r="N258" s="46">
        <v>1</v>
      </c>
      <c r="O258" s="18" t="s">
        <v>287</v>
      </c>
      <c r="P258" s="18" t="s">
        <v>287</v>
      </c>
    </row>
    <row r="259" spans="1:16" s="29" customFormat="1" ht="149.25" customHeight="1" x14ac:dyDescent="0.4">
      <c r="A259" s="18" t="s">
        <v>938</v>
      </c>
      <c r="B259" s="18" t="s">
        <v>73</v>
      </c>
      <c r="C259" s="18">
        <v>227</v>
      </c>
      <c r="D259" s="18" t="s">
        <v>18</v>
      </c>
      <c r="E259" s="18" t="s">
        <v>936</v>
      </c>
      <c r="F259" s="19">
        <v>45013</v>
      </c>
      <c r="G259" s="18" t="s">
        <v>69</v>
      </c>
      <c r="H259" s="18" t="s">
        <v>70</v>
      </c>
      <c r="I259" s="20" t="s">
        <v>336</v>
      </c>
      <c r="J259" s="18" t="s">
        <v>939</v>
      </c>
      <c r="K259" s="18" t="s">
        <v>79</v>
      </c>
      <c r="L259" s="45">
        <v>27104000</v>
      </c>
      <c r="M259" s="45">
        <v>27093000</v>
      </c>
      <c r="N259" s="46">
        <v>0.999</v>
      </c>
      <c r="O259" s="18" t="s">
        <v>287</v>
      </c>
      <c r="P259" s="18" t="s">
        <v>287</v>
      </c>
    </row>
    <row r="260" spans="1:16" s="29" customFormat="1" ht="164.25" customHeight="1" x14ac:dyDescent="0.4">
      <c r="A260" s="18" t="s">
        <v>940</v>
      </c>
      <c r="B260" s="18" t="s">
        <v>941</v>
      </c>
      <c r="C260" s="18">
        <v>338</v>
      </c>
      <c r="D260" s="18" t="s">
        <v>18</v>
      </c>
      <c r="E260" s="18" t="s">
        <v>936</v>
      </c>
      <c r="F260" s="19">
        <v>45013</v>
      </c>
      <c r="G260" s="18" t="s">
        <v>19</v>
      </c>
      <c r="H260" s="18" t="s">
        <v>20</v>
      </c>
      <c r="I260" s="20" t="s">
        <v>309</v>
      </c>
      <c r="J260" s="18" t="s">
        <v>942</v>
      </c>
      <c r="K260" s="18" t="s">
        <v>79</v>
      </c>
      <c r="L260" s="45">
        <v>49423000</v>
      </c>
      <c r="M260" s="45">
        <v>49390000</v>
      </c>
      <c r="N260" s="46">
        <v>0.99933229468061424</v>
      </c>
      <c r="O260" s="18" t="s">
        <v>287</v>
      </c>
      <c r="P260" s="18" t="s">
        <v>287</v>
      </c>
    </row>
    <row r="261" spans="1:16" s="29" customFormat="1" ht="262.5" customHeight="1" x14ac:dyDescent="0.4">
      <c r="A261" s="18" t="s">
        <v>943</v>
      </c>
      <c r="B261" s="18" t="s">
        <v>850</v>
      </c>
      <c r="C261" s="18">
        <v>351</v>
      </c>
      <c r="D261" s="18" t="s">
        <v>18</v>
      </c>
      <c r="E261" s="18" t="s">
        <v>851</v>
      </c>
      <c r="F261" s="19">
        <v>44999</v>
      </c>
      <c r="G261" s="18" t="s">
        <v>59</v>
      </c>
      <c r="H261" s="18" t="s">
        <v>60</v>
      </c>
      <c r="I261" s="20" t="s">
        <v>337</v>
      </c>
      <c r="J261" s="18" t="s">
        <v>944</v>
      </c>
      <c r="K261" s="18" t="s">
        <v>79</v>
      </c>
      <c r="L261" s="45">
        <v>24981000</v>
      </c>
      <c r="M261" s="45">
        <v>24981000</v>
      </c>
      <c r="N261" s="46">
        <v>1</v>
      </c>
      <c r="O261" s="18" t="s">
        <v>287</v>
      </c>
      <c r="P261" s="18" t="s">
        <v>287</v>
      </c>
    </row>
  </sheetData>
  <autoFilter ref="A1:P208"/>
  <phoneticPr fontId="4"/>
  <pageMargins left="0.27559055118110237" right="0.27559055118110237" top="0.82677165354330717" bottom="0.19685039370078741" header="0.51181102362204722" footer="0.19685039370078741"/>
  <pageSetup paperSize="9" scale="60" fitToHeight="0" orientation="landscape" horizontalDpi="1200" verticalDpi="1200"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随契（工事）</vt:lpstr>
      <vt:lpstr>随契（業務）</vt:lpstr>
      <vt:lpstr>'随契（業務）'!Print_Area</vt:lpstr>
      <vt:lpstr>'随契（工事）'!Print_Area</vt:lpstr>
      <vt:lpstr>'随契（業務）'!Print_Titles</vt:lpstr>
      <vt:lpstr>'随契（工事）'!Print_Titles</vt:lpstr>
    </vt:vector>
  </TitlesOfParts>
  <Company>北陸地方整備局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2023-04-26T05:41:37Z</cp:lastPrinted>
  <dcterms:created xsi:type="dcterms:W3CDTF">2022-08-03T10:04:55Z</dcterms:created>
  <dcterms:modified xsi:type="dcterms:W3CDTF">2023-04-26T05:41:58Z</dcterms:modified>
</cp:coreProperties>
</file>