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7770" activeTab="1"/>
  </bookViews>
  <sheets>
    <sheet name="随契（工事）" sheetId="1" r:id="rId1"/>
    <sheet name="随契（業務）" sheetId="2" r:id="rId2"/>
  </sheets>
  <externalReferences>
    <externalReference r:id="rId3"/>
  </externalReferences>
  <definedNames>
    <definedName name="_xlnm._FilterDatabase" localSheetId="1" hidden="1">'随契（業務）'!$A$1:$P$228</definedName>
    <definedName name="_xlnm._FilterDatabase" localSheetId="0" hidden="1">'随契（工事）'!$A$1:$P$31</definedName>
    <definedName name="CCMSMGR_コード＿共有">#REF!</definedName>
    <definedName name="DBAHH_コード＿管理">#REF!</definedName>
    <definedName name="_xlnm.Print_Area" localSheetId="1">'随契（業務）'!$A$1:$P$235</definedName>
    <definedName name="_xlnm.Print_Area" localSheetId="0">'随契（工事）'!$A$1:$P$33</definedName>
    <definedName name="_xlnm.Print_Titles" localSheetId="1">'随契（業務）'!$1:$1</definedName>
    <definedName name="_xlnm.Print_Titles" localSheetId="0">'随契（工事）'!$1:$1</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45621"/>
</workbook>
</file>

<file path=xl/calcChain.xml><?xml version="1.0" encoding="utf-8"?>
<calcChain xmlns="http://schemas.openxmlformats.org/spreadsheetml/2006/main">
  <c r="M1" i="2" l="1"/>
  <c r="L1" i="2"/>
  <c r="M1" i="1"/>
  <c r="L1" i="1"/>
</calcChain>
</file>

<file path=xl/sharedStrings.xml><?xml version="1.0" encoding="utf-8"?>
<sst xmlns="http://schemas.openxmlformats.org/spreadsheetml/2006/main" count="2708" uniqueCount="870">
  <si>
    <t>公共工事の名称</t>
    <rPh sb="0" eb="2">
      <t>コウキョウ</t>
    </rPh>
    <rPh sb="2" eb="4">
      <t>コウジ</t>
    </rPh>
    <rPh sb="5" eb="7">
      <t>メイショウ</t>
    </rPh>
    <phoneticPr fontId="4"/>
  </si>
  <si>
    <t>工事場所</t>
    <rPh sb="0" eb="2">
      <t>コウジ</t>
    </rPh>
    <rPh sb="2" eb="4">
      <t>バショ</t>
    </rPh>
    <phoneticPr fontId="4"/>
  </si>
  <si>
    <t>期間</t>
    <rPh sb="0" eb="2">
      <t>キカン</t>
    </rPh>
    <phoneticPr fontId="4"/>
  </si>
  <si>
    <t>工事種別</t>
    <rPh sb="0" eb="2">
      <t>コウジ</t>
    </rPh>
    <rPh sb="2" eb="4">
      <t>シュベツ</t>
    </rPh>
    <phoneticPr fontId="4"/>
  </si>
  <si>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</si>
  <si>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
した日</t>
    <rPh sb="3" eb="5">
      <t>テイケツ</t>
    </rPh>
    <phoneticPr fontId="4"/>
  </si>
  <si>
    <t>契約の相手方の
商号又は名称</t>
    <rPh sb="0" eb="2">
      <t>ケイヤク</t>
    </rPh>
    <rPh sb="3" eb="5">
      <t>アイテ</t>
    </rPh>
    <rPh sb="5" eb="6">
      <t>カタ</t>
    </rPh>
    <rPh sb="8" eb="10">
      <t>ショウゴウ</t>
    </rPh>
    <rPh sb="10" eb="11">
      <t>マタ</t>
    </rPh>
    <rPh sb="12" eb="14">
      <t>メイショウ</t>
    </rPh>
    <phoneticPr fontId="4"/>
  </si>
  <si>
    <t>契約の相手方
の住所</t>
    <rPh sb="0" eb="2">
      <t>ケイヤク</t>
    </rPh>
    <rPh sb="3" eb="5">
      <t>アイテ</t>
    </rPh>
    <rPh sb="5" eb="6">
      <t>カタ</t>
    </rPh>
    <rPh sb="8" eb="10">
      <t>ジュウショ</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</si>
  <si>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</si>
  <si>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企画競争又は公募</t>
    <phoneticPr fontId="4"/>
  </si>
  <si>
    <t>落札率</t>
    <rPh sb="0" eb="2">
      <t>ラクサツ</t>
    </rPh>
    <rPh sb="2" eb="3">
      <t>リツ</t>
    </rPh>
    <phoneticPr fontId="4"/>
  </si>
  <si>
    <t>再就職の役員の数</t>
    <rPh sb="0" eb="3">
      <t>サイシュウショク</t>
    </rPh>
    <rPh sb="4" eb="6">
      <t>ヤクイン</t>
    </rPh>
    <rPh sb="7" eb="8">
      <t>カズ</t>
    </rPh>
    <phoneticPr fontId="4"/>
  </si>
  <si>
    <t>備考</t>
    <rPh sb="0" eb="2">
      <t>ビコウ</t>
    </rPh>
    <phoneticPr fontId="4"/>
  </si>
  <si>
    <t>法人番号</t>
    <rPh sb="0" eb="2">
      <t>ホウジン</t>
    </rPh>
    <rPh sb="2" eb="4">
      <t>バンゴウ</t>
    </rPh>
    <phoneticPr fontId="3"/>
  </si>
  <si>
    <t>北陸地方整備局</t>
  </si>
  <si>
    <t>土木関係建設コンサルタント業務</t>
  </si>
  <si>
    <t>（株）建設技術研究所</t>
  </si>
  <si>
    <t>東京都中央区日本橋浜町３－２１－１</t>
  </si>
  <si>
    <t>簡易公募型プロポーザル方式</t>
  </si>
  <si>
    <t xml:space="preserve"> </t>
  </si>
  <si>
    <t>新潟県新潟市中央区</t>
  </si>
  <si>
    <t>エヌシーイー（株）</t>
  </si>
  <si>
    <t>新潟県新潟市中央区美咲町１－７－２５</t>
  </si>
  <si>
    <t>（一財）河川情報センター</t>
  </si>
  <si>
    <t>東京都千代田区麹町１－３ニッセイ半蔵門ビル</t>
  </si>
  <si>
    <t>ＥＴＣ２．０に関する調査検討業務</t>
  </si>
  <si>
    <t>新潟県新潟市</t>
  </si>
  <si>
    <t>（株）長大</t>
  </si>
  <si>
    <t>東京都中央区日本橋蛎殻町１－２０－４</t>
  </si>
  <si>
    <t>信濃川下流河川事務所管内</t>
  </si>
  <si>
    <t>（株）東京建設コンサルタント</t>
  </si>
  <si>
    <t>東京都豊島区北大塚１－１５－６</t>
  </si>
  <si>
    <t>阿賀野川河川事務所管内</t>
  </si>
  <si>
    <t>阿賀野川河川事務所</t>
  </si>
  <si>
    <t>（株）建設環境研究所</t>
  </si>
  <si>
    <t>東京都豊島区東池袋２－２３－２</t>
  </si>
  <si>
    <t>新潟国道事務所</t>
  </si>
  <si>
    <t>開発技建（株）</t>
  </si>
  <si>
    <t>新潟県新潟市中央区紫竹山７－１３－１６</t>
  </si>
  <si>
    <t>　本業務は、国道7号朝日温海道路事業の一環として、道路整備による周辺への環境影響を把握するため鳥類重要種の現地調査を行い、道路整備に伴う影響について評価し、保全等の計画を立案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株)建設環境研究所が特定されたものである。よって、会計法第２９条の３第４項ならびに予算決算及び会計令第１０２条の４第３号の規程により(株)建設環境研究所と随意契約を締結するものである。</t>
  </si>
  <si>
    <t>（一社）北陸地域づくり協会</t>
  </si>
  <si>
    <t>新潟県新潟市江南区亀田工業団地２－３－４</t>
  </si>
  <si>
    <t>（一財）先端建設技術センター</t>
  </si>
  <si>
    <t>日本工営（株）</t>
  </si>
  <si>
    <t>東京都千代田区麹町４－２</t>
  </si>
  <si>
    <t>地質調査業務</t>
  </si>
  <si>
    <t>長岡国道事務所管内</t>
  </si>
  <si>
    <t>湯沢砂防事務所管内</t>
  </si>
  <si>
    <t>羽越河川国道事務所管内</t>
  </si>
  <si>
    <t>　本業務は、羽越河川国道事務所管内の道路利用・交通状況などの基礎資料調査・解析を行い、将来の道路整備及び維持管理に向けた方針検討及び事業の調査分析を行う業務である。本業務を実施するうえにおいては、道路計画・調査業務の経験・実績を有するとともに、事業の調査分析の実施や交通状況の調査・解析に精通している必要があることから、簡易公募型プロポーザル方式により選定することとし、「建設コンサルタント選定委員会」において技術提案書を審査した結果、エヌシーイー(株)を特定したものである。よって、当該業務については会計法第２９条の３第４項及び予決令第１０２条の４第３号により、エヌシーイー(株)と随意契約を締結するものである。</t>
  </si>
  <si>
    <t>荒川直轄管理区間</t>
  </si>
  <si>
    <t>新潟県妙高市坂口新田地先</t>
  </si>
  <si>
    <t>大日本コンサルタント（株）</t>
  </si>
  <si>
    <t>東京都豊島区駒込３－２３－１</t>
  </si>
  <si>
    <t>高田河川国道事務所管内</t>
  </si>
  <si>
    <t>新潟県上越市（関川水系管内）</t>
  </si>
  <si>
    <t>　本業務は、高田河川国道事務所管内における上越三和道路及び塩害橋梁事業の円滑な推進のために必要な関係機関協議、事業推進計画立案及び事業マネジメント（案）検討の補助を行うものである。本業務については、簡易公募型プロポーザル方式により選定することとし、「建設コンサルタント選定委員会」において、技術提案書を審査した結果、最も評価の高い（一社）北陸地域づくり協会が特定されたものである。よって、会計法第29条の３第４項及び予決令第102条の４第３号の規定により、（一社）北陸地域づくり協会と随意契約を結ぶものである。</t>
  </si>
  <si>
    <t>　本業務は、高田河川国道事務所管内おける地域及び道路の問題・課題を把握し、道路行政の業績計画の策定及び達成度の把握のための基礎資料を調査・検討するものであり、管内道路事業箇所の事業効果・整備の必要性を生活者の視点や経済効果の視点から十分検討し、可視化を念頭にわかりやすく整理するものである。本業務については、簡易公募型プロポーザル方式により選定することとし、「建設コンサルタント選定委員会」において、技術提案書を審査した結果、最も評価の高い開発技建（株）が特定されたものである。よって、会計法第29条の３第４項及び予決令第102条の４第３号の規定により、開発技建（株）と随意契約を結ぶものである。</t>
  </si>
  <si>
    <t>富山河川国道事務所</t>
  </si>
  <si>
    <t>富山河川国道事務所長
福濱　方哉
富山県富山市奥田新町２番１号</t>
  </si>
  <si>
    <t>富山河川国道事務所管内</t>
  </si>
  <si>
    <t>黒部河川事務所長
古本　一司
富山県黒部市天神新１７３</t>
  </si>
  <si>
    <t>黒部河川事務所管内</t>
  </si>
  <si>
    <t>　本業務は、下新川海岸の事業計画検討を行う業務である。本業務の実施にあたっては、下新川海岸の現状や課題をよく把握したうえで、侵食対策や海岸保全施設計画の検討を行う必要があり、総合的な知識、能力、実績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</si>
  <si>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　本業務は、黒部川流砂系の総合的な土砂管理に資するため、出水時の流砂量観測結果に基づき、河道内の堆積土砂量及び海域への流出土砂量を把握し土砂移動量を求めるものである。土砂移動実態を検討するにあたり、流砂量観測、流砂量解析等、高度な知識、実績、体制を確保する必要があることから、簡易公募型プロポーザル方式により選定することとし、「建設コンサルタント選定委員会」において技術提案書を審査した結果、最も評価の高い日本工営株式会社が特定されたものである。よって、会計法第２９条の３第４項及び予決令第１０２条の４第３号の規定により、日本工営株式会社と随意契約を締結するものである。</t>
  </si>
  <si>
    <t>（株）ニュージェック</t>
  </si>
  <si>
    <t>大阪府大阪市北区本庄東２－３－２０</t>
  </si>
  <si>
    <t>　本業務は、宇奈月ダムと出し平ダムによる連携排砂について、宇奈月ダム貯水池及び下流河川における土砂動態や濁質濃度(SS)について、現地観測及びシミュレーションを実施し、適正な連携排砂計画の立案に資するものである。連携排砂計画の立案にあたっては、河川の土砂動態や濁質の挙動、モデルの構築等に関する総合的な知識、能力、実績が必要なことから、簡易公募型プロポーザル方式により選定することとし、「建設コンサルタント選定委員会」において技術提案書を審査した結果、株式会社ニュージェックが特定されたものである。よって、会計法第２９条の３第４項及び予決令第１０２条の４第３号の規定により、株式会社ニュージェックと随意契約を締結するものである。</t>
  </si>
  <si>
    <t>（株）エコー</t>
  </si>
  <si>
    <t>東京都台東区北上野２－６－４</t>
  </si>
  <si>
    <t>　本業務は、黒部川の魚類等の生息環境や生息実態について調査・分析を行い、黒部川における魚類等の生態の把握について基礎情報を得るものである。本業務については、連携排砂を含む出・洪水により細粒土砂や濁り等がアユの肥満度など、魚類に与える影響を把握・評価するものであり、知識、経験、体制を総合的に確保する必要があることから、簡易公募型プロポーザル方式により選定することとし、「建設コンサルタント選定委員会」において技術提案書を審査した結果、最も評価の高い株式会社エコーが特定されたものである。よって、会計法第２９条の３第４項及び予決令第１０２条の４第３号の規定により、株式会社エコーと随意契約を締結するものである。</t>
  </si>
  <si>
    <t>立山砂防事務所管内</t>
  </si>
  <si>
    <t>公募型プロポーザル方式</t>
  </si>
  <si>
    <t>利賀ダム工事事務所管内</t>
  </si>
  <si>
    <t>　本業務は、利賀ダム貯水池周辺斜面対策のため機構解析、安定解析、対策工概略設計、対策工施工計画検討を行うものである。本業務の実施にあたっては、ダム貯水池周辺斜面の機構解析や設計の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</si>
  <si>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金沢河川国道事務所管内</t>
  </si>
  <si>
    <t>（株）日本海コンサルタント</t>
  </si>
  <si>
    <t>石川県金沢市泉本町２－１２６</t>
  </si>
  <si>
    <t>石川県白山市白峰地先</t>
  </si>
  <si>
    <t>飯豊山系砂防事務所管内</t>
  </si>
  <si>
    <t>応用地質（株）</t>
  </si>
  <si>
    <t>東京都千代田区神田美土代町７番地</t>
  </si>
  <si>
    <t>阿賀川河川事務所管内</t>
  </si>
  <si>
    <t>千曲川河川事務所管内</t>
  </si>
  <si>
    <t>千曲川中流域</t>
  </si>
  <si>
    <t>パシフィックコンサルタンツ（株）</t>
  </si>
  <si>
    <t>東京都千代田区神田錦町３－２２</t>
  </si>
  <si>
    <t>千曲川河川事務所</t>
  </si>
  <si>
    <t>松本砂防事務所管内</t>
  </si>
  <si>
    <t>神通川水系砂防事務所管内</t>
  </si>
  <si>
    <t>アジア航測（株）</t>
  </si>
  <si>
    <t>東京都新宿区西新宿６－１４－１（新宿グリ－ンタワ－ビル）</t>
  </si>
  <si>
    <t>（一財）砂防フロンティア整備推進機構</t>
  </si>
  <si>
    <t>東京都千代田区平河町２－７－４　砂防会館　別館　６階</t>
  </si>
  <si>
    <t>長野県大町市平地先</t>
  </si>
  <si>
    <t>（株）ＫＲＣ</t>
  </si>
  <si>
    <t>長野県長野市稲里町中央３－３３－２３</t>
  </si>
  <si>
    <t>北陸地方整備局管内</t>
  </si>
  <si>
    <t>東京都渋谷区本町３－１２－１</t>
  </si>
  <si>
    <t>（一社）日本建設機械施工協会</t>
  </si>
  <si>
    <t>東京都港区芝公園３－５－８　機械振興会館内</t>
  </si>
  <si>
    <t>長岡国道事務所長
星野　成彦
新潟県長岡市中沢４丁目４３０－１</t>
  </si>
  <si>
    <t>立山砂防事務所長
大坂　剛
富山県中新川郡立山町芦峅寺字ブナ坂６１</t>
  </si>
  <si>
    <t>長野県松本市</t>
  </si>
  <si>
    <t>国際航業（株）</t>
  </si>
  <si>
    <t>東京都千代田区六番町２</t>
  </si>
  <si>
    <t>新潟県新潟市中央区美咲町１－１－１　北陸地方整備局</t>
  </si>
  <si>
    <t>新潟県村上市</t>
  </si>
  <si>
    <t>　本業務は、羽越河川国道事務所管内における交通事故発生状況などを分析し、交通安全対策の必要性を検討するとともに、これまでの対策実施箇所における効果分析を行うものである。本業務を実施するうえにおいては、交通事故調査業務の経験・実績を有するとともに、データに基づく事故分析や対策効果分析に精通し専門的な技術を有する必要があることから、簡易公募型プロポーザル方式により選定することとし、「建設コンサルタント選定委員会」において技術提案書を審査した結果、開発技建(株)を特定したものである。よって、当該業務については会計法第２９条の３第４項及び予決令第１０２条の４第３号により、開発技建(株)と随意契約を締結するものである。</t>
  </si>
  <si>
    <t>いであ（株）</t>
  </si>
  <si>
    <t>東京都世田谷区駒沢３－１５－１</t>
  </si>
  <si>
    <t>（一財）砂防・地すべり技術センター</t>
  </si>
  <si>
    <t>東京都千代田区九段南４－８－２１</t>
  </si>
  <si>
    <t>北陸地方整備局長
小俣　篤
新潟県新潟市中央区美咲町１－１－１　新潟美咲合同庁舎１号館</t>
  </si>
  <si>
    <t>東京都千代田区麹町２－１４－２　麹町ＮＫビル</t>
  </si>
  <si>
    <t>新潟国道事務所長
大江　真弘
新潟県新潟市中央区南笹口２丁目１番６５号</t>
  </si>
  <si>
    <t>新潟国道事務所管内</t>
  </si>
  <si>
    <t>　本業務は、羽越河川国道事務所管内における道路管理事業等を推進するために必要な管内施設点検結果等を踏まえた補修・補強計画案の検討及び関係機関協議の補助を行うものである。当該業務の実施方針と併せて、評価テーマに関する技術提案を求めることによって品質向上を期待できることから、簡易公募型プロポーザル方式により選定することとし、「事務所建設コンサルタント選定委員会」において技術提案書を審査した結果、標記業者が特定されたものである。以上の理由から、会計法第２９条の３第４項及び予算決算及び会計令第１０２条の４第３号の規定により、一般社団法人北陸地域づくり協会と随意契約を締結するものである。</t>
  </si>
  <si>
    <t>　本業務は、簡易公募型プロポーザル方式として実施し、技術提案書等を審査した結果、上記業者が特定されたため、随意契約を締結するものである。</t>
  </si>
  <si>
    <t>阿賀川河川事務所長
柳　正市
福島県会津若松市表町２－７０</t>
  </si>
  <si>
    <t>信濃川下流河川事務所長
目黒　嗣樹
新潟県新潟市中央区文京町１４番１３号</t>
  </si>
  <si>
    <t>新潟県上越市</t>
  </si>
  <si>
    <t>神通川水系砂防事務所長
岩舘　知哉
岐阜県飛騨市神岡町殿１０２０番地４</t>
  </si>
  <si>
    <t>東京都文京区大塚２－１５－６</t>
  </si>
  <si>
    <t>大石ダム管理支所</t>
  </si>
  <si>
    <t>利賀ダム工事事務所長
山田　幸男
富山県砺波市太郎丸１－５－１０</t>
  </si>
  <si>
    <t>新潟県新潟市中央区美咲町１丁目１番１号　北陸地方整備局管内</t>
  </si>
  <si>
    <t>　本業務は、全国の建設機械等の使用実態、管理実態等の調査及び関連する調査結果の解析を行い、土木工事標準積算基準における建設機械経費等の改正を行うための基礎資料を作成するものである。本業務の実施あたっては、積算基準や建設機械に関す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</si>
  <si>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　本業務は、災害時に外部と情報共有するシステムを導入するためのネットワーク・セキュリティ検討を行うと共に、管内の情報セキュリティレベル向上に必要な検討並びに北陸地方整備局の行政系ネットワーク及び防災系ネットワークにおけるネットワーク統合のあり方検討のほか、防災系のシステム構成検討や多重無線設備の費用対効果の高い更新計画策定、適正な物品管理のあり方等、防災及び行政に関する各種検討を行うものである。本業務の実施にあたっては、情報セキュリティ対策の検討における高度かつ広範な技術力と知識を必要とすることから、簡易公募型プロポーザル方式による選定を行った結果、上記業者は、特に、特定テーマに対する独創性などにおいて優れており、総合的に最適な提案を行った者と認められるので特定したものである。よって、会計法第２９条の３第４項及び予算決算及び会計令第１０２条の４ 第３号の規定により、上記業者と随意契約を締結するものである。</t>
  </si>
  <si>
    <t>平成３０年度北陸地方整備局災害対応検討業務</t>
  </si>
  <si>
    <t>　本業務は、北陸地域で大規模災害が発生した際の受援計画や、首都直下地震等、大規模災害発生時に対するＴＥＣ－ＦＯＲＣＥ活動の応援計画についての検討のほか、防災に関する各種資料の作成を行うものである。本業務の実施にあたっては、国土交通省所管の防災業務における高度な技術力と豊富な知識を必要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</si>
  <si>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平成３０年度水文観測データ照査業務</t>
  </si>
  <si>
    <t>　本業務は、水文データ（降水量、水位、流量）の品質を確保するため、照査を実施するものである。業務の実施にあたっては、レーダ雨量や近隣観測所のデータとの比較、支川合流、堰操作、ダム放流、潮汐の影響、ピーク水位の発生順序の妥当性などを分析し、異常値データの検出・処理を行い、公表する水文観測データの確定値を決定するものである。本業務の実施にあたっては、水文観測データの高度照査を実施しデータを確定値化するために高度かつ広範な知識と技術力を必要とすることから、簡易公募型プロポーザル方式による選定を行った結果、上記業者は、技術提案書の内容が総合的に適した者として認められるので、特定したものである。よって、会計法２９条の３第４項及び予算決算及び会計令第１０２条の４第３号の規定により、上記業者と随意契約を締結するものである。</t>
  </si>
  <si>
    <t>　本業務は、ETC2.0プローブ情報を、地域特性等を踏まえて分析・考察した上で、今後の道路施策に活用可能な基礎資料の作成を行い、道路の信頼性についてETC2.0プローブ情報やトラカンデータ等のビッグデータを用いて分析を行うものである。本業務の実施にあたっては、道路プローブデータ解析を実施し、北陸管内の道路網の課題把握における高度かつ広範な技術力と知識を必要とすることから、簡易公募型プロポーザル方式による選定を行った結果、上記業者は、特に、実施方針における業務の理解度、特定テーマにおける的確性及び実現性など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</si>
  <si>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Ｈ３０信濃川下流河川管理施設監理検討業務</t>
  </si>
  <si>
    <t>Ｈ３０信濃川下流河川管理施設監理検討業務北陸地域づくり協会・応用地質設計共同体</t>
  </si>
  <si>
    <t>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本業務は、堤防等河川管理施設や河道の点検結果等の状態把握結果をもとに変状等を評価し、変状等が進行する可能性や河川管理に与える影響について検討を行うために高度な技術力が必要であり、技述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業務等選定委員会において、総合的に適した提案を行った者と認められるので、特定したものである。よって、会計法第２９条の３第４項及び予決令第１０２条の４第３号により、上記業者と随意契約を結ぶものである。</t>
  </si>
  <si>
    <t>Ｈ３０信濃川下流域防災力検討業務</t>
  </si>
  <si>
    <t>　本業務は、「水害に強い信濃川下流域づくり推進協議会」を通じて自治体と連携したハード・ソフト一体となった治水対策の効率的な推進、及び信濃川下流域の地域防災力を向上させる方策を検討するため、信濃川下流域における外水氾濫の被害軽減のための対策の検討や大規模水害に備えたタイムライン（防災行動計画）の策定等について検討を行うものである。本業務は信濃川下流域における外水氾濫の被害軽減のための対策の検討や大規模水害に備えたタイムライン（防災行動計画）の策定の検討を行うために高度な技術力が必要であり、技術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</si>
  <si>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平成３０年度阿賀野川河川管理施設監理検討業務</t>
  </si>
  <si>
    <t>阿賀野川河川事務所長
中谷　正勝
新潟県新潟市秋葉区南町１４番２８号</t>
  </si>
  <si>
    <t>平成３０年度阿賀野川河川管理施設監理検討業務北陸地域づくり協会・キタック設計共同体</t>
  </si>
  <si>
    <t>　本業務は、堤防等の河川管理施設の現状を的確に評価し、変状等の進行と影響及び効率・効果的な修繕計画を検討すること、適切な施設管理に資するモニタリング計画等を作成することから技術的難易度が高く、高い技術力を必要とすることから、簡易公募型プロポーザル方式により選定することとし、「建設コンサルタント選定委員会」において技術提案を審査した結果、最も評価の高い平成３０年度阿賀野川河川管理施設監理検討業務北陸地域づくり協会・キタック設計共同体が特定されたものである。よって、会計法第２９条の３第４項ならびに予算決算及び会計令第１０２条の４第３号の規定により平成３０年度阿賀野川河川管理施設監理検討業務北陸地域づくり協会・キタック設計共同体と随意契約を締結するものである。</t>
  </si>
  <si>
    <t>平成３０年度実川・馬取川流域における土砂洪水対策検討業務</t>
  </si>
  <si>
    <t>　本業務は、実川・馬取川流域を対象として、豪雨による土砂洪水氾濫に対して今後の対策を検討するために必要である土砂動態解析の条件の精査、施設配置計画の検討を実施するものである。本業務を適正に遂行するためには、１次元河床変動計算モデルを用いて土砂流出再現計算を行い、既存施設を有効活用して施設配置計画を検討するなど、高度な技術力が必要であることから、簡易公募型プロポーザル方式により選定することとし、「建設コンサルタント選定委員会」において技術提案を審査した結果、最も評価の高い(株)建設技術研究所が特定されたものである。よって、会計法第２９条の３第４項ならびに予算決算及び会計令第１０２条の４第３号の規定により（株）建設技術研究所と随意契約を締結するものである。</t>
  </si>
  <si>
    <t>Ｈ３０新潟国道事務所事業監理業務</t>
  </si>
  <si>
    <t>　本業務は、新潟国道事務所において事業中の国道４９号阿賀野バイパス事業外について、事業進捗状況の把握・整理を行うともに、工事計画等の検討、工事実施管理、管理移行資料整理を行う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一社）北陸地域づくり協会が特定されたものである。よって、会計法第２９条の３第４項ならびに予算決算及び会計令第１０２条の４第３号の規程により（一社）北陸地域づくり協会と随意契約を締結するものである。</t>
  </si>
  <si>
    <t>Ｈ３０新潟国道道路管理事業等推進補助業務</t>
  </si>
  <si>
    <t>　本業務は、専門的な技術が要求されることから提出された技術提案に基づいて仕様を作成する方が優れた成果を期待できるため。</t>
  </si>
  <si>
    <t>Ｈ３０朝日温海道路マネジメント業務</t>
  </si>
  <si>
    <t>Ｈ３０朝日温海道路マネジメント業務開発技建・北陸地域づくり協会設計共同体</t>
  </si>
  <si>
    <t>　本業務は、国道７号朝日温海道路事業の一環として、事業進捗を促進するために、関係機関協議等の資料作成、各業務間の連携会議の開催、マネジメント会議の開催、事業展開に関する検討、工事計画等の検討、事業推進に向けた課題の検討、関連施設に係る調査・検討を実施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程により開発技建(株)と随意契約を締結するものである。</t>
  </si>
  <si>
    <t>Ｈ３０新潟都市圏交通ネットワーク検討業務</t>
  </si>
  <si>
    <t>　本業務は、新潟都市圏、特に新潟市中心部における都市内交通に関する現状及び将来の課題を整理し、その課題を解決するための将来交通ネットワークを検討し、直轄国道の整備方針検討及び概略検討を実施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エヌシーイー（株）が特定されたものである。よって、会計法第２９条の３第４項ならびに予算決算及び会計令第１０２条の４第３号の規程によりエヌシーイー（株）と随意契約を締結するものである。</t>
  </si>
  <si>
    <t>Ｈ３０朝日温海道路環境調査業務</t>
  </si>
  <si>
    <t>新潟県村上市大須戸地先～同市中浜地先</t>
  </si>
  <si>
    <t>Ｈ３０管内西部地域道路概略検討業務</t>
  </si>
  <si>
    <t>　本業務は、新潟国道事務所管内の国道１１６号において、交通混雑、交通事故、防災等の課題を抱えている地区を対象として、地区や道路の現況及び将来の問題を調査し、道路整備方針及び道路構造等を検討するとともに、関係資料を作成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開発技建(株)が特定されたものである。よって、会計法第２９条の３第４項ならびに予算決算及び会計令第１０２条の４第３号の規程により開発技建(株)と随意契約を締結するものである。</t>
  </si>
  <si>
    <t>新潟都市圏道路空間活用検討業務</t>
  </si>
  <si>
    <t>　本業務は、新潟都市圏（地下空間等）における道路空間について利用形態等を整理し、道路空間の活用策（ハード・ソフト）を検討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程により開発技建（株）と随意契約を締結するものである。</t>
  </si>
  <si>
    <t>Ｈ３０新潟地区交通状況調査・解析等業務</t>
  </si>
  <si>
    <t>　本業務は、新潟国道事務所管内の道路利用・交通状況に関するデータ収集や解析を行い、道路行政を推進するための基礎資料を得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Ａ者が特定されたものである。┰┰  よって、会計法第２９条の３第４項ならびに予算決算及び会計令第１０２条の４第３号の規程によりＡ者と随意契約を締結するものである。</t>
  </si>
  <si>
    <t>Ｈ３０新潟地区交通解析・事業評価等業務</t>
  </si>
  <si>
    <t>　本業務は、バイパス事業等に伴う将来交通量推計を行うとともに、併せて費用便益比の算出等を行う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Ａ者が特定されたものである。よって、会計法第２９条の３第４項ならびに予算決算及び会計令第１０２条の４第３号の規程によりＡ者と随意契約を締結するものである。</t>
  </si>
  <si>
    <t>平成３０年度大河津分水路環境調査検討業務</t>
  </si>
  <si>
    <t>新潟県長岡市及び燕市</t>
  </si>
  <si>
    <t>信濃川河川事務所長
田部　成幸
新潟県長岡市信濃１丁目５番３０号</t>
  </si>
  <si>
    <t>　本業務の実施にあたっては、高度な専門知識と技術力が必要であることから、簡易公募型プロポーザル方式（総合評価型）で選定し、「建設コンサルタント選定委員会」において技術提案書を審査した結果、最も評価の高い企業を特定し、随意契約を締結するものである。</t>
  </si>
  <si>
    <t>平成３０年度大河津分水路現場事業監理支援業務</t>
  </si>
  <si>
    <t>信濃川河川事務所大河津出張所管内</t>
  </si>
  <si>
    <t>　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企業を特定し、随意契約を締結するものである。</t>
  </si>
  <si>
    <t>平成３０年度長岡国道管内交通安全事業効果等検討業務</t>
  </si>
  <si>
    <t>平成３０年度信濃川下流水系砂防流砂量調査検討業務</t>
  </si>
  <si>
    <t>湯沢砂防事務所長
赤沼　準一
新潟県南魚沼郡湯沢町大字神立２３</t>
  </si>
  <si>
    <t>　本業務は、砂防基本計画及び総合土砂管理に関する検討の基礎資料を得るため、流砂量観測を行うものである。本業務の実施に際して、砂防基本計画及び総合土砂の基礎データとなる流砂量の観測計画を検討するものであり、流砂量観測に関する高度な知識、応用力が必要である。このことから、簡易公募型プロポーザル業務として公募を実施したところ3者の参加表明があり、その3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</si>
  <si>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平成３０年度荒川河川管理施設監理検討業務</t>
  </si>
  <si>
    <t>羽越河川国道事務所長
渡辺　隆幸
新潟県村上市藤沢２７－１</t>
  </si>
  <si>
    <t>平成３０年度荒川河川管理施設監理検討業務北陸地域づくり協会・開発技建設計共同体</t>
  </si>
  <si>
    <t>　本業務は、河川の維持管理を適切かつ適正に遂行することを目的として、堤防等の点検結果等をもとに変状等を評価し、進行する可能性や河川管理に与える影響を検討し、治水上の機能確保に必要な修繕等を効率的・効果的に実施するための修繕計画等の作成を行う。また、巡視結果等を収集・分析し、とりまとめ河川管理を実施するためのモニタリング計画等の作成を行う。当該業務の実施方針と併せて、評価テーマに関する技術提案を求めることによって品質向上を期待できることから、簡易公募型プロポーザル方式により選定することとし、「事務所建設コンサルタント選定委員会」において技術提案書を審査した結果、標記業者が特定されたものである。以上の理由から、会計法第２９条の３第４項及び予算決算及び会計令第１０２条の４第３号の規定により、平成３０年度荒川河川管理施設監理検討業務北陸地域づくり協会・開発技建設計共同体と随意契約を締結するものである。</t>
  </si>
  <si>
    <t>平成３０年度大石ダム管理フォローアップ検討業務</t>
  </si>
  <si>
    <t>平成３０年度大石ダム管理フォローアップ検討業務水源地環境センター・東京建設コンサルタント設計共同体</t>
  </si>
  <si>
    <t>平成３０年度大石ダム水質環境改善検討業務</t>
  </si>
  <si>
    <t>　本業務は、大石ダム下流域の水質環境等の課題を解決又は低減させるための中規模フラッシュ放流について、ドローダウン時の具体的な試験放流の計画立案・検証及び今後の中規模フラッシュ放流の効果的な実施に向けた調査・検討を行うものである。当該業務の実施方針と併せて、評価テーマに関する技術提案を求めることによって品質向上を期待できることから、簡易公募型プロポーザル方式により選定することとし、「事務所建設コンサルタント選定委員会」において技術提案書を審査した結果、標記業者が特定されたものである。以上の理由から、会計法第２９条の３第４項及び予算決算及び会計令第１０２条の４第３号の規定により、（株）建設技術研究所　北陸支社と随意契約を締結するものである。</t>
  </si>
  <si>
    <t>平成３０年度羽越管内交通事故対策検討業務</t>
  </si>
  <si>
    <t>平成３０年度羽越管内道路情勢分析調査業務</t>
  </si>
  <si>
    <t>Ｈ３０羽越河川国道事務所道路管理事業等推進補助業務</t>
  </si>
  <si>
    <t>平成３０年度荒川河道計画検討業務</t>
  </si>
  <si>
    <t>　本業務は、荒川直轄管理区間の整備計画及び、整備計画における今後の事業展開の検討、荒川直轄河川改修事業の事業評価検討を行うものである。本業務の実施にあたっては、整備計画及び整備計画における今後の事業展開の検討、事業評価検討で高度な専門的技術力、経験が要求される業務であることか　　ら、簡易公募型プロポーザル方式（総合評価型）により選定することとし、「事務所建設コンサルタント選定委員会」において技術提案書を審査した結果、評価の高い「（株）建設技術研究所」が特定されたものである。よって、会計法第２９条の３第４項及び予算決算及び会計令第１０２条の４第３号の規定により、（株）建設技術研究所と随意契約を締結するものである。</t>
  </si>
  <si>
    <t>平成３０年度荒川自然再生調査業務</t>
  </si>
  <si>
    <t>　本業務は、「荒川自然再生計画」に基づき、「たんぽ」の保全・再生、礫河原の再生、河川連続性の確保、河口環境の保全を目標にモニタリングの実施及び概略設計を行うと共に荒川自然再生事業の事業評価検討を行うものである。本業務実施にあたっては、「たんぽ」等の調査・検討・設計、検討会運営及び礫河原再生検討、事業評価検討等で高度な専門的技術力、知識及び経験が要求される業務であることから、簡易公募型プロポーザル方式（総合評価型）により選定することとし、「事務所建設コンサルタント選定委員会」において技術提案書を審査した結果、評価の高い「（株）東京建設コンサルタント」が特定されたものである。よって、会計法第２９条の３第４項及び予算決算及び会計令第１０２条の４第３号の規定により、（株）東京建設コンサルトと随意契約を締結するものである。</t>
  </si>
  <si>
    <t>平成３０年度妙高大橋保全対策検討業務</t>
  </si>
  <si>
    <t>高田河川国道事務所長
遠藤　正樹
新潟県上越市南新町３－５６</t>
  </si>
  <si>
    <t>　本業務は国道１８号（妙高市坂口新田地先）の妙高大橋において、上部工（ＰＣ連続箱桁橋）の一部ＰＣケーブルに損傷が確認されたことから、妙高大橋保全検討委員会での審議及び過年度の調査結果を受け、継続的に監視を行うため、ＰＣケーブルの詳細調査、載荷試験、監視計測等を実施し、損傷進行状況と安全性を評価検討するものである。本業務については、簡易公募型プロポーザル方式により選定することとし、「建設コンサルタント選定委員会」において、技術提案書を審査した結果、最も評価の高い大日本コンサルタント(株)が特定されたものである。よって、会計法第２９条の３第４項及び予決令第１０２条の４第３号の規定により、大日本コンサルタント(株)と随意契約を結ぶものである。</t>
  </si>
  <si>
    <t>平成３０年度河川行政マネジメント業務</t>
  </si>
  <si>
    <t>　本業務は、関川及び姫川の治水・利水・環境・防災等に関わる課題について調査・把握し、事業の必要性・効果等を住民の視点や経済性の観点等から検討を行い、河川行政としてとるべき対応案を立案するものである。本業務については、簡易公募型プロポーザル方式により選定することとし、「建設コンサルタント選定委員会」において、技術提案書を審査した結果、開発技建(株)が特定されたものである。よって、会計法第29条の３第４項及び予決令第102条の４第３号の規定により、開発技建(株)と随意契約を結ぶものである。</t>
  </si>
  <si>
    <t>平成３０年度関川水系治水計画検討業務</t>
  </si>
  <si>
    <t>　本業務は、関川水系河川整備計画に基づき、保倉川の洪水処理施設を対象に河道計画の検討を行うとともに、事業推進説明資料の作成を行うものである。本業務については、簡易公募型プロポーザル方式により選定することとし、「建設コンサルタント選定委員会」において、技術提案書を審査した結果、(株)東京建設コンサルタントが特定されたものである。よって、会計法第29条の３第４項及び予決令第102条の４第３号の規定により、(株)東京建設コンサルタントと随意契約を結ぶものである。</t>
  </si>
  <si>
    <t>平成３０年度関川河道計画検討業務</t>
  </si>
  <si>
    <t>　本業務は、関川における河川整備計画目標流量を安全に流下させるための河川整備に関する検討を行う。また、関川水系河川整備計画に示されている洪水時の河床低下に関する継続調査として、洪水時の河床返送観測と解析を実施するものである。本業務については、簡易公募型プロポーザル方式により選定することとし、「建設コンサルタント選定委員会」において、技術提案書を審査した結果、(株)東京建設コンサルタントが特定されたものである。よって、会計法第29条の３第４項及び予決令第102条の４第３号の規定により、(株)東京建設コンサルタントと随意契約を結ぶものである。</t>
  </si>
  <si>
    <t>平成３０年度高田河川国道事務所管内道路行政マネジメント業務</t>
  </si>
  <si>
    <t>平成３０年度上越三和道路及び塩害橋梁事業推進補助業務</t>
  </si>
  <si>
    <t>平成３０年度富山管内道路管理事業推進検討業務</t>
  </si>
  <si>
    <t>平成３０年度庄川水系事業計画検討業務</t>
  </si>
  <si>
    <t>　本業務は、庄川水系河川整備計画について、今後の具体的な事業計画の検討を行うものである。本業務の実施にあたっては、簡易公募型プロポーザル方式による選定を行った結果、技術提案書において総合的に最も優れた提案を行った者として株式会社建設技術研究所北陸支社を特定したものである。よって、会計法第２９条の３第４項及び予算決算及び会計令第１０２条の４第３号の規定により、上記業者と随意契約を締結するものである。</t>
  </si>
  <si>
    <t>平成３０年度常願寺川事業再評価検討業務</t>
  </si>
  <si>
    <t>　本業務は、常願寺川における河川事業について、「国土交通省所管公共事業の再評価実施要領」に基づく再評価の検討等を行うものである。本業務の実施にあたっては、簡易公募型プロポーザル方式による選定を行った結果、技術提案書において総合的に最も優れた提案を行った者として株式会社東京建設コンサルタント北陸支社を特定したものである。よって、会計法第２９条の３第４項及び予算決算及び会計令第１０２条の４第３号の規定により、上記業者と随意契約を締結するものである。</t>
  </si>
  <si>
    <t>平成３０年度小矢部川水系事業計画検討業務</t>
  </si>
  <si>
    <t>　本業務は、小矢部川水系河川整備計画について、今後の具体的な事業計画の検討を行うものである。本業務の実施にあたっては、簡易公募型プロポーザル方式による選定を行った結果、技術提案書において総合的に最も優れた提案を行った者として、株式会社　建設技術研究所北陸支社を特定したものである。よって、会計法第２９条の３第４項及び予算決算及び会計令第１０２条の４第３号の規定により、上記業者と随意契約を締結するものである。</t>
  </si>
  <si>
    <t>平成３０年度富山河川国道事務所減災対策検討業務</t>
  </si>
  <si>
    <t>平成３０年度猪谷楡原道路環境調査業務</t>
  </si>
  <si>
    <t>　本業務は、簡易公募型プロポーザル方式として実施し、技術提案書等を審査した結果、上記業者が特定さたため、随意契約を締結するものである。</t>
  </si>
  <si>
    <t>平成３０年度富山管内道路事業円滑化検討業務</t>
  </si>
  <si>
    <t>平成３０年度富山管内道路事業円滑化検討業務大日本コンサルタント・北陸地域づくり協会設計共同体</t>
  </si>
  <si>
    <t>平成３０年度富山管内道路事業水文調査業務</t>
  </si>
  <si>
    <t>平成３０年度富山管内道路事業効果等分析業務</t>
  </si>
  <si>
    <t>平成３０年度富山管内交通解析検討業務</t>
  </si>
  <si>
    <t>平成３０年度黒部川河道計画検討業務</t>
  </si>
  <si>
    <t>　本業務は、平成２１年１１月に策定した「黒部川水系河川整備計画」について、流域の社会情勢の変化や地域の意向、河川整備の進捗状況、河道状況の変化や、河川管理施設の状況、黒部川にて行っている総合土砂管理等の新たな視点について整理・分析を行い、現行整備計画の内容についての課題や今後の方向性について点検及び変更の検討を行うものである。本業務の実施にあたっては、急流河川である黒部川において宇奈月ダムによる連携排砂を含めた土砂管理を踏まえ、河道計画の検討等を行うものであり、高度な知識及び応用力が必要である。そのため、簡易公募型プロポーザル方式により選定することとし、「建設コンサルタント選定委員会」が技術提案書を審査した結果、上記業者が特定されたものである。よって、本業務は、会計法第２９条の３第４項及び予算決算及び会計令第１０２条の４第３項の規定により、上記業者と随意契約するものである。</t>
  </si>
  <si>
    <t>平成３０年度下新川海岸事業計画検討業務</t>
  </si>
  <si>
    <t>平成３０年度黒部川流砂量調査検討業務</t>
  </si>
  <si>
    <t>平成３０年度宇奈月ダム排砂計画検討業務</t>
  </si>
  <si>
    <t>平成３０年度黒部川魚類等生息環境調査検討業務</t>
  </si>
  <si>
    <t>平成３０年度明治期等における立山カルデラ内砂防設備保存活用検討業務</t>
  </si>
  <si>
    <t>　本業務は、「明治150年」を契機に、立山・常願寺川で行われた治水・砂防事業の情報発信、砂防設備・関連資料の保存・活用を図ることを目的として、関連資料の収集整理を行うとともに、関連資料に基づく歴史的治水・砂防施設及びその遺構の確認、治水・砂防事業のはたしてきた役割の把握、保存・活用の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</si>
  <si>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平成３０年度常願寺川土砂移動モニタリング調査業務</t>
  </si>
  <si>
    <t>　本業務は、常願寺川における総合的な土砂管理や砂防計画に資する基礎資料を得るため、流砂量観測と機器の保守点検を実施し、総合的に整理・解析し土砂動態特性の把握を行うものである。また、妙寿砂防堰堤シャッターの試験操作を行い、効果検証を把握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</si>
  <si>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平成３０年度立山砂防工事専用軌道トンネル他健全度調査業務</t>
  </si>
  <si>
    <t>東京コンサルタンツ（株）</t>
  </si>
  <si>
    <t>東京都千代田区神田淡路町２－８－５　</t>
  </si>
  <si>
    <t>　本業務は、立山砂防事務所管内の軌道トンネル等について、安全で効率的な維持管理を行うことを目的に、覆工コンクリートの変状や附属物の異常を把握し、利用者被害に繋がるうき・はく離箇所を撤去する等の応急措置を講じ、応急対策および詳細調査の必要性を判定のうえ、点検調書の作成を行な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</si>
  <si>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　利賀ダム貯水池法面対策検討業務</t>
  </si>
  <si>
    <t>平成３０年度　利賀ダム全体計画検討業務</t>
  </si>
  <si>
    <t>　本業務は、利賀ダム本体設計のため、ダムサイト地質解析、堤体設計（堆砂対策検討、座取り検討、放流設備配置検討）を行うものである。本業務の実施にあたっては、ダム本体の地質解析や設計の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</si>
  <si>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平成３０年度梯川河川管理施設監理検討業務</t>
  </si>
  <si>
    <t>石川県小松市小島町地先</t>
  </si>
  <si>
    <t>金沢河川国道事務所長
山田　哲也
石川県金沢市西念４丁目２３番５号</t>
  </si>
  <si>
    <t>　本業務は、梯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る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本業務の実施にあたっては標準的な業務の実施手法が定められていない業務であり、河川管理施設の変状に対する評価や修繕計画等の作成において、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</si>
  <si>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平成３０年度梯川事業計画検討業務</t>
  </si>
  <si>
    <t>　本業務は、平成２８年３月に策定された梯川水系河川整備計画に基づき、梯川河川改修事業を的確かつ効率的に遂行するための事業計画を検討するものである。本業務の実施にあたっては工程管理や情報管理、コスト管理などの事業管理に関しての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項の規定により、上記相手方との随意契約を締結するものである。</t>
  </si>
  <si>
    <t>平成３０年度梯川河川整備効果検討業務</t>
  </si>
  <si>
    <t>　本業務は梯川流域内の地域特性、社会情勢、河川整備の進捗状況並びに過年度の治水計画に係る検討結果を踏まえ、平成２８年３月に策定された梯川水系河川整備計画に基づき実施される今後の河川事業における課題の抽出及び対策検討を行うものである。本業務の実施にあたっては、高水処理計画や河道計画、河道モニタリングに関する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</si>
  <si>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平成３０年度手取川河川整備効果検討業務</t>
  </si>
  <si>
    <t>　本業務は手取川における河道計画等について技術的及び対外的な説明に用いる資料の作成を行うものである。本業務の実施にあたっては急流河川における河道特性に関する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</si>
  <si>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平成３０年度金沢管内交通量解析等業務</t>
  </si>
  <si>
    <t>　本業務は金沢河川国道事務所管内において、将来の交通量推計や事業箇所ごとの費用対効果の算出を行い、道路行政を推進するための必要な基礎資料を得るものである。本業務の実施にあたっては標準的な業務の実施手法が定められていない業務であり、高い知識、構想力、応用力を必要とすることから、簡易公募型プロポーザル方式による選定を行った結果、上記業者は、特に評価テーマにおける的確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</si>
  <si>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平成３０年度金沢管内道路事業効果分析等業務</t>
  </si>
  <si>
    <t>　本業務は金沢河川国道事務所管内の地域の特性や地域のニーズに応じた道路行政運営を行うため、全国レベル及び石川県レベルの取り組みを踏まえ、管内道路事業の事業効果分析、評価及び事業方針について検討し、また、道路行政マネジメントの一環として、事業計画の策定及び達成度の把握のための基礎資料を調査・検討し、分かりやすく整理するものである。本業務の実施にあたっては標準的な業務の実施手法が定められていない業務であり、特に道路事業評価及び事業方針の検討に関して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</si>
  <si>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平成３０年度白山火山噴火緊急減災対策砂防計画検討業務</t>
  </si>
  <si>
    <t>平成３０年度白山火山噴火緊急減災対策砂防計画検討業務アジア航測・日本海コンサルタント設計共同体</t>
  </si>
  <si>
    <t>　本業務は、白山の火山噴火に伴う土砂移動現象等から地域住民の生命・財産への被害を回避・軽減するための「白山火山噴火緊急減災対策砂防計画」を策定することを目的とし、白山の火山噴火に伴う土砂移動現象等に対する平常時準備事項の検討等の調査検討を行うものである。本業務の実施にあたっては白山火山における噴火の特徴や砂防設備の整備状況及び保全対象等の状況を踏まえ、火山噴火に伴う土砂移動現象等から被害を軽減・回避するための適切な計画を立案する必要があり、火山噴火に関する総合的な知識、能力、実績を要する業務である。そのため、簡易公募型プロポーザル方式による選定することとし、「建設コンサルタント選定委員会」において技術提案書を審査した結果、上記業者は、特に実施方針の理解度、評価テーマの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</si>
  <si>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平成３０年度手取川水系総合土砂管理計画検討業務</t>
  </si>
  <si>
    <t>石川県白山市白峰地先他</t>
  </si>
  <si>
    <t>　本業務は手取川流砂系における既往検査・検討、「手取川流砂系検討会議」における審議の経緯などを踏まえた上で、対策案の具体的な検討、管理指標の検討、モニタリング計画の作成を行い総合土砂管理計画策定の基礎資料をえる業務である。本業務の実施にあたっては流砂系を一貫した総合土砂管理に関する高度な見地に基づき、対策工の立案・評価を行う必要があり、高い知識、構想力、応用力を必要とすることから、簡易公募型プロポーザル方式による選定を行った結果、上記業者は、特に実施方針の理解度、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</si>
  <si>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平成３０年度甚之助谷地すべり基本計画検討業務</t>
  </si>
  <si>
    <t>　本業務は甚之助谷地すべり事業を推進するに際して、次年度以降の事業を円滑に展開するために現段階での調査・工事資料をとりまとめ、今後の課題と対処方針を明確にすることを目的とする。本業務の実施にあたっては標準的な業務の実施方法が定められていない業務であり、高い知識、構想力、応用力を必要とすることから、簡易公募型プロポーザル方式による選定を行った結果、上記業者は技術提案書の内容が総合的に適していると認められていることから、特定したものである。よって会計法第２９条の３第４項及び予算決算及び会計令第１０２条の４第３号の規定により、上記相手方との随意契約を締結するものである。</t>
  </si>
  <si>
    <t>平成３０年度手取川砂防事業効果検討業務</t>
  </si>
  <si>
    <t>金沢河川国道事務所</t>
  </si>
  <si>
    <t>平成３０年度手取川砂防事業効果検討業務砂防・地すべり技術センター・パシフィックコンサルタンツ設計共同体</t>
  </si>
  <si>
    <t>　本業務は手取川流域において実施されている直轄水系砂防事業の効果を検証するため、砂防施設による想定被害の低減効果を検証し、費用対効果分析を行うことにより砂防事業効果を評価するものである。本業務の実施にあたっては標準的な業務の実施方法が定められていない業務であり、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</si>
  <si>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平成３０年度飯豊山系砂防行政マネジメント業務</t>
  </si>
  <si>
    <t>飯豊山系砂防事務所長
石田　和典
山形県西置賜郡小国町大字小国小坂町３丁目４８</t>
  </si>
  <si>
    <t>　本業務は、飯豊山系砂防事業に関係する地位住民を主として、ハード・ソフト両面からの土砂災害対策の必要性やこれまでの事業効果等を説明することで、土砂災害対策のより的確かつ円滑な実施に資することを目的として、説明資料や啓発活動にかかる検討を行う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29条の3第4項及び予決令102条の4第3号により、上記相手方と随意契約を行うものである。</t>
  </si>
  <si>
    <t>平成３０年度上ノ沢土砂移動モニタリング業務</t>
  </si>
  <si>
    <t>　本業務は、連続する透過型砂防堰堤の施設効果を評価・検証し、砂防基本計画及び総合土砂管理に関する検討の基礎資料を得ることを目的として、上ノ沢に設置されている各種観測及び現地調査を行う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29条の3第4項及び予決令102条の4第3号により、上記相手方と随意契約を行うものである。</t>
  </si>
  <si>
    <t>平成３０年度阿賀川自然再生モニタリング業務</t>
  </si>
  <si>
    <t>　本業務を実施するにあたり、豊富な知識及び経験等を有している必要があることから、簡易公募型プロポーザル方式により選定することとした。</t>
  </si>
  <si>
    <t>平成３０年度千曲川河川管理施設監理検討業務</t>
  </si>
  <si>
    <t>千曲川河川事務所長
木村　勲
長野県長野市鶴賀字峰村７４番地</t>
  </si>
  <si>
    <t>　本業務は、河川の維持管理を適切かつ適正に遂行することを目的として、堤防等河川管理施設や河道の点検結果等の状態把握の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本業務を執行するためには、千曲川・犀川の河道や流域特性等を分析し、既存の堤防詳細点検結果及び施工記録等など基礎資料を収集・整理し、新たな評価手法により今後の維持管理を行ううえでの留意事項やモニタリング計画等の検討を行うといった高度な技術力が求められる業務であり、提出された技術提案に基づいて仕様を作成する方が最も優れた成果が期待できるため、簡易公募型プロポ－ザル方式による選定を行った結果、上記業者は、特に特定テーマにおける整合性、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</si>
  <si>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平成３０年度千曲川中流域自然再生検討業務</t>
  </si>
  <si>
    <t>　本業務は、千曲川中流域において、自然再生事業を実施するための河道計画検討・設計及びモニタリング調査を行うものである。また、「千曲川中流域砂礫河原保全再生検討会」との連携・協働により、河川管理者のみではなく、沿線地域の関係者や学識者と、総合的、効果的かつ効率的な事業推進を図り、砂礫河原環境の保全・再生、外来植物の拡大抑制に効果的な河川管理手法の確立を目的に業務を行っていくものである。本業務を執行するためには、上記業務の目的を理解したうえで、自然再生事業箇所の選定を行うことが必要であり、構想力・応用力・知識と共に高度な技術力が求められることから、簡易公募型プロポーザル方式による選定を行った。結果、上記業者は特に、配置予定技術者の経験及び能力、特定テーマに関する技術提案において、総合的に最適な提案を行った者と認められるので、特定したものである。よって、本業務は会計法第２９条の３第４項及び予算決算及び会計令１０２条の４第３号の規定により、上記業者と随意契約を締結するものである。</t>
  </si>
  <si>
    <t>平成３０年度大町ダム等再編事業計画検討業務</t>
  </si>
  <si>
    <t>平成３０年度大町ダム等再編事業計画検討業務建設技術研究所・ダム技術センター設計共同体</t>
  </si>
  <si>
    <t>　本業務は、大町ダム等再編事業における全体事業費、費用負担割合、ダム再編運用後の操作規則など検討を行うものである。また、建設事業着手に向けた関連手続きに必要な資料作成を行うものである。本業務を執行するためには、業務の目的等を理解した上でダム再編事業における事業費、費用負担割合、ダム再編運用後の操作規則等の検討を行う必要があることから、構想力・応用力・知識ともに高度な技術力が求められる業務である。本業務は、提出された技術提案に基づいて仕様を作成する方が最も優れた成果を期待できるため、簡易公募型プロポーザル方式による選定を行った結果、上記業者は、特に、特定テーマにおける整合性、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</si>
  <si>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平成３０・３１年度高瀬川流域環境調査業務</t>
  </si>
  <si>
    <t>高瀬川流域</t>
  </si>
  <si>
    <t>　本業務は、大町ダム等再編事業の基礎資料とするため、高瀬川流域を対象に環境調査を実施するものである。本業務を執行するためには、業務の目的等を理解した上で猛禽類等の現地調査、土砂対策施設建設による環境影響評価検討、河道土砂還元による環境影響評価検討等を行う必要があることから、構想力・応用力・知識ともに高度な技術力が求められる業務である。本業務は、提出された技術提案をに基づいて仕様を作成する方が最も優れた成果を期待できるため、簡易公募型プロポーザル方式による選定を行った結果、上記業者は、特に、特定テーマにおける整合性、的確性、実現性の観点から優れており、総合的に最適な提案を行った者と認められるので、特定したものである。よって、会計法２９条の３第４項及び予算決算及び会計令第１０２条の４第３号の規定により、上記業者と随意契約を締結するものである。</t>
  </si>
  <si>
    <t>平成３０年度大規模土砂災害に対する地域防災力向上検討業務</t>
  </si>
  <si>
    <t>松本砂防事務所長
石田　孝司
長野県松本市元町１丁目８番２８号</t>
  </si>
  <si>
    <t>　本業務は、松本砂防事務所管内で発生するおそれのある大規模土砂災害等に対し、効果的・効率的な地域の減災を図ることを目的に、国・県・市町村が連携した迅速・的確な災害対応が行えるよう、関係機関との連携強化及び災害対応能力や地域防災力、危機管理対応能力の向上等の検討を行うものである。本業務の検討に関して、松本砂防事務所管内で発生するおそれのある大規模土砂災害等に対し、危機管理対応能力の向上等の検討を行うもので、大規模土砂災害の危機管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</si>
  <si>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平成３０年度金山沢源頭崩壊地観測解析等検討業務</t>
  </si>
  <si>
    <t>　本業務は、姫川水系浦川上流の金山沢源頭部の土砂移動状況を定期的に把握するともに、把握した状況を踏まえ効率的な監視体制の検討を行うものである。本業務の検討に関して、姫川水系浦川上流金山沢源頭部の不安定土砂について移動状況の定量的な把握や監視方針等も検討する業務で、土砂動態モニタリング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</si>
  <si>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乗鞍岳火山噴火緊急減災対策砂防計画検討業務</t>
  </si>
  <si>
    <t>　本業務は、乗鞍岳の火山噴火に伴う土砂移動現象等から地域住民の生命・財産への被害を回避・軽減するための「乗鞍岳火山噴火緊急減災対策砂防計画」を策定することを目的とし、平成29年度までの検討結果を踏まえ、①緊急対策ドリルの検討、②乗鞍岳火山データベースの検討、③乗鞍岳火山噴火緊急減災対策砂防計画（素案）の作成に関する調査検討を行うものである。本業務の検討に関して、乗鞍岳火山地域において、乗鞍岳噴火を起因とする各種現象の影響範囲を想定し、乗鞍岳火山噴火時の緊急対策を円滑に実施するために関係機関と連携した緊急対策を検討のため、火山防災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</si>
  <si>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上高地土砂動態検討業務</t>
  </si>
  <si>
    <t>　本業務は、梓川上流域（大正池上流）における土砂動態調査や土砂移動モニタリング調査成果等に基づき、学識者等から意見聴取を行いながら上高地の土砂動態について検討し、今後想定される土砂・洪水氾濫災害の防止のための対策方針を検討するものである。本業務の検討に関して、梓川上流域（大正池上流）における土砂・洪水氾濫災害の防止や土砂動態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</si>
  <si>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平成３０年度土砂移動モニタリング調査業務</t>
  </si>
  <si>
    <t>　本業務は、流域総合土砂管理に向けて、流送土砂の量的・質的な計測や既存計測データの検証・とりまとめを行い、各流域の土砂移動特性の把握や今後の土砂移動モニタリング体制の構築を検討するための業務である。また、上々堀沢において整備されている土石流の土砂移動特性を把握するための観測装置のデータをとりまとめ、解析を行うものである。本業務の検討に関して、流送土砂の量的・質的な計測から既存計測データの検証・とりまとめ今後の土砂移動モニタリング体制の構築を検討する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</si>
  <si>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跡津川流木対策施設検討業務</t>
  </si>
  <si>
    <t>　本業務の実施にあたっては、流木における氾濫シミュレーション計算や検討など高い知識、構想力、応用力を必要とすることから簡易公募型プロポーザル方式により選定することとしたため。</t>
  </si>
  <si>
    <t>平成３０年度高原川流域自然環境モニタリング調査業務</t>
  </si>
  <si>
    <t>　本業務の実施にあたっては、調査の精度やこれまでの調査結果のとりまとめ等高い知識、構想力、応用力を必要とすることから簡易公募プロポーザル方式により選定することとしたため。</t>
  </si>
  <si>
    <t>平成３０年度大町ダム水源地域ビジョン推進業務</t>
  </si>
  <si>
    <t>大町ダム管理所長
姫野　芳範
長野県大町市大字平字ナロヲ大クボ２１１２－７１</t>
  </si>
  <si>
    <t>　本業務は、大町ダム水源地域ビジョンを流域内の地域活性化組織等との連携を深め　ながらさらに推進していくため、すいりゅう・いきいきネットワークをはじめとする関　係者とともに有効な方策を具体化する機会を定期的に設け、必要な取り組みの企画・立　案を行い、検討・準備及び実践支援を行うものである。本業務の実施にあたっては、総合評価型プロポーザル業務として上記業者に技術提案　書の提出要請を行い、大町ダム管理所建設コンサルタント業務等選定委員会において審　査を行ったものである。その結果、上記業者が本業務に最も適した業者として特定されたものである。</t>
  </si>
  <si>
    <t>平成３０年度防災情報共有化システムの維持管理とシステム改良検討業務</t>
  </si>
  <si>
    <t>　本業務は、災害時の災害情報や観測データ等の迅速な収集と北陸地方整備局職員間の情報共有を目的として構築した防災情報共有化システムについて、信頼性の高い安定的な運用を実現するための定期的なセキュリティ対応及び迅速な不具合対応並びにデータの定期更新等を実施するとともに、システムの利便性向上のための利用者ニーズの把握及び機能改善・運用方法等に関する対応方針の検討並びにシステム機能の検討・構築及び試験運用による検証・改良を実施するものである。本業務は、防災情報共有化システムに関する業務であり、防災並びに情報工学に係わる専門知識と高度な技術が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</si>
  <si>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平成３０年度河川・道路における雑草抑制対策と動物被害に関する調査検討業務</t>
  </si>
  <si>
    <t>平成３０年度河川・道路における雑草抑制対策と動物被害に関する調査検討業務日本工営・河川財団設計共同体</t>
  </si>
  <si>
    <t>　本業務は、河川及び道路の管理施設における防草対策・雑草抑制対策として、平成２２年度に作成した「雑草抑制手法に関する技術資料（案）河川編・道路編」の改定版を作成するために試験施工箇所の追跡調査並びに対策の検討を行うものである。また、管内管理施設に野生動物による巣穴空洞化や法面損傷、裸地化などの被害が発生していることから、動物被害の実態を調査し、動物被害が発生した要因と対策を検討するものである。本業務は、防草対策効果の検証と動物被害の実態を調査して、有効な対策工を検討するものであり、動植物の調査方法だけでなく生体に係わる専門知識と有効な対策工に係わる高度な技術が必要であることから、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</si>
  <si>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平成３０年度ＵＡＶによる砂防施設等点検と緊急時対応の調査検討業務</t>
  </si>
  <si>
    <t>新潟県新潟市西区</t>
  </si>
  <si>
    <t>平成３０年度ＵＡＶによる砂防施設等点検と緊急時対応の調査検討業務日本工営・オリス設計共同体</t>
  </si>
  <si>
    <t>　本業務は、ＵＡＶ（小型無人航空機）を活用した砂防関係施設等の点検及び異常出水時等の緊急時対応を行うとともに有用性並びに効果を調査検討するものであり、提出された技術提案に基づき仕様を作成する方が優れた成果を期待できる事から、簡易公募型プロポーザル方式とすることとし、「建設コンサルタント選定委員会」において技術提案書を審査した結果、上記業者が特定されたものである。よって、会計法第２９条の３第４項及び予算決算及び会計令第１０２条の４第３号の規定により、随意契約を締結するものである。</t>
  </si>
  <si>
    <t>平成３０年度凍結抑制舗装の性能規定化に関する検討業務</t>
  </si>
  <si>
    <t>平成３０年度凍結抑制舗装の性能規定化に関する検討業務オリエンタルコンサルタンツ・ニチレキ設計共同体</t>
  </si>
  <si>
    <t>　本業務は、凍結抑制舗装の効果や持続性について、平成２６年度に一般国道１７号の試験フィールドで施工した凍結抑制舗装を対象に各種調査試験等を実施し、今後の性能規定化向けた検討を行うものである。凍結抑制舗装の特性や性能等を調査し、評価するには高度な技術力が必要であり、仕様は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</si>
  <si>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平成３０年度新技術評価等検討業務</t>
  </si>
  <si>
    <t>北陸技術事務所長
鈴木　和弘
新潟県新潟市西区山田２３１０番地５</t>
  </si>
  <si>
    <t>　本業務は、「公共工事等における新技術活用システム」４．実施要領に基づき北陸地方整備局が主催する新技術活用評価会議において審議する新技術の事前審査・試行計画・事後評価等に関する資料の作成を行う業務である。また、「新技術情報提供システム」（ＮＥＴＩＳ）新規登録等にあたって、申請情報の確認及び審査補助を行う業務である。本業務は、多くの分野に渡る上にそれぞれの分野で専門的な知識が要求され、提出された技術提案に基づいて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</si>
  <si>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平成３０年度発注者指定型新技術活用手法検討業務</t>
  </si>
  <si>
    <t>　本業務は、「公共工事等における新技術活用システム」４．実施要領に基づき、直轄工事発注時に発注者指定型による新技術の活用をする際の技術の選定を効率化するため、新技術の抽出手法について検討する業務である。本業務は、多くの分野に渡る上にそれぞれの分野で専門的な知識が要求され、提出された技術提案に基づいて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</si>
  <si>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平成３０年度河川内伐採木の根株等処理対策検討業務</t>
  </si>
  <si>
    <t>　本業務は、再萌芽抑制対策手法に関する「河道内における伐採木の根株処理・ツル状植物の根茎処理対策の手引き（案）」（以下「手引き（案）」という。）について、継続する試験施工及びモニタリングにより手引き（案）原案の現場適用性を検討するとともに、北陸地方整備局内に原案の意見照会を行って、手引き（案）を作成するものである。本業務は、河川管理に関する法令・規則と技術基準、及び植生種の生育に関して高度な知識、経験が必要であり、技術提案に基づいて仕様を作成することにより優れた成果を期待できることから、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</si>
  <si>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　情報セキュリティ対策外検討業務</t>
    <phoneticPr fontId="3"/>
  </si>
  <si>
    <t>平成３０年度建設機械等使用実態解析業務</t>
    <phoneticPr fontId="3"/>
  </si>
  <si>
    <t>－</t>
    <phoneticPr fontId="3"/>
  </si>
  <si>
    <t>平成３０年度　北陸の地域活性化検討業務</t>
  </si>
  <si>
    <t>平成３０年度　直轄土木工事における監督及び検査に関する検討業務</t>
  </si>
  <si>
    <t>新潟県新潟市中央区美咲町１－１－１</t>
  </si>
  <si>
    <t>（一財）国土技術研究センター</t>
  </si>
  <si>
    <t>東京都港区虎ノ門３－１２－１ニッセイ虎ノ門ビル</t>
  </si>
  <si>
    <t>　本業務は、公共工事の品質確保に向けた検討、建設生産システムの生産性向上に向けた検討、監督方法の見直しに関する検討及び施工体制全国一斉点検結果のとりまとめを行うものである。本業務の実施にあたっては、公共工事の品質確保及び生産性の向上における高度かつ広範な技術力と知識を必要とすることから、簡易公募型プロポーザル方式による選定を行った結果、（一財）国土開発技術研究センターは技術提案書の内容が総合的に適した者と認められるので、特定したものである。よって、会計法第２９条の３第４項及び予算決算及び会計令第１０２条の４第３号の規定により、（一財）国土開発技術研究センターと随意契約を締結するものである。</t>
  </si>
  <si>
    <t>平成３０年度　電気通信積算基準等調査解析業務</t>
  </si>
  <si>
    <t>（一社）建設電気技術協会</t>
  </si>
  <si>
    <t>東京都港区赤坂１－３－６</t>
  </si>
  <si>
    <t>　本業務は、電気通信施設の工事、設計業務及び保守（点検）業務の各種基準と監督検査関係基準の改定や見直しを行うための基礎資料を作成するものである。本業務の実施にあたっては、電気通信関係諸基準の調査解析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 第３号の規定により、上記業者と随意契約を締結するものである。</t>
  </si>
  <si>
    <t>平成３０年度ＩＣＴ工種拡大（法面工）に向けた検討業務</t>
  </si>
  <si>
    <t>　本業務は、法面工（法枠工・アンカー工）のＩＣＴ活用工事への工種拡大に向け、測量設計の３次元データ、ＩＣＴ建設機械による施工、検査の省力化、情報化施工技術などのＩＣＴ技術を活用した監督・検査・施工管理基準類を整備するために、必要な施工管理基準への改訂に向けたデータ取得、解析および基準類の作成を行うものである。本業務の実施にあたっては、ＩＣＴを活用した施工の測量、設計・施工計画、施工、検査等の各プロセスに関する知識など幅広い高度な技術力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</si>
  <si>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北陸管内河川水位予測システム構築業務</t>
  </si>
  <si>
    <t>　本業務は、平成27年9月関東・東北豪雨や平成29年7月九州北部豪雨等の水害を踏まえ、洪水予測の高精度化、運用の効率化等を図ることを目的として洪水予測システムの作成及び表示システムを構築するものである。本業務の実施にあたっては、洪水予測システムの構築を実施するために高度かつ広範な知識と技術力を必要とすることから、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</si>
  <si>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平成３０年度滝坂地すべり対策検討業務</t>
  </si>
  <si>
    <t>　本業務は、滝坂地すべりの既往及び最新の観測データに基づいて対策工効果を評価するとともに、地すべりブロック単位での安定度評価を行い、滝坂地すべり対策事業の効果を評価・検証するものである。本業務を適正に遂行するためには、地下水状況及び地すべり移動状況を分析し、滝坂地すべり対策工の効果評価及びブロック単位の安定解析を行い、その結果について学識者から意見聴取するとともに、今後の検討計画を提案する、高度な技術力が必要な業務であるから、簡易公募型プロポーザル方式により選定することとし、「建設コンサルタント選定委員会」において技術提案を審査した結果、最も評価の高い一般財団法人砂防・地すべり技術センターが特定されたものである。よって、会計法第２９条の３第４項ならびに予算決算及び会計令第１０２条の４第３号の規定により一般財団法人砂防・地すべり技術センターと随意契約を締結するものである。</t>
  </si>
  <si>
    <t>平成３０年度姫川河道計画検討業務</t>
  </si>
  <si>
    <t>　本業務は、姫川の河道計画の検討及び総合土砂管理に関する資料作成等を行うものである。本業務については、簡易公募型プロポーザル方式により選定することとし、「建設コンサルタント選定委員会」において、技術提案書を審査した結果、(株)東京建設コンサルタントが特定されたものである。よって、会計法第29条の３第４項及び予決令第102条の４第３号の規定により、(株)東京建設コンサルタントと随意契約を結ぶものである。</t>
  </si>
  <si>
    <t>平成３０年度姫川水系水文観測高度化検討業務</t>
  </si>
  <si>
    <t>平成３０年度姫川水系水文観測高度化検討業務パシフィックコンサルタンツ・水文環境設計共同体</t>
  </si>
  <si>
    <t>　本業務は、急流河川を対象とした水文観測手法の高度化を図ることを目的として、姫川におけてADCP、電波流速計等を活用して各種観測を行い、確実な観測データの取得や精度、課題等について検討を行うものである。本業務については、簡易公募型プロポーザル方式により選定することとし、「建設コンサルタント選定委員会」において、技術提案書を審査した結果、パシフィックコンサルタンツ・水文環境設計共同体が特定されたものである。よって、会計法第29条の３第４項及び予決令第102条の４第３号の規定により、パシフィックコンサルタンツ・水文環境設計共同体と随意契約を結ぶものである。</t>
  </si>
  <si>
    <t>平成３０年度神通川河床土砂動態把握に関する検討業務</t>
  </si>
  <si>
    <t>　本業務は、神通川河口部における洪水時の河床土砂動態把握及び河床変化の特性を踏まえた流下能力評価条件の検討を行うものである。本業務の実施にあたっては、簡易公募型プロポーザル方式による選定を行った結果、技術提案書において総合的に最も優れた提案を行った者として　いであ株式会社　北陸支店　を特定したものである。よって、会計法第２９条の３第４項及び予算決算及び会計令第１０２条の４第３号の規定により、上記業者と随意契約を締結するものである。</t>
  </si>
  <si>
    <t>平成３０年度黒部川直轄砂防事業効果検討業務</t>
  </si>
  <si>
    <t>　本業務は、黒部川上流域の直轄砂防事業について、昨年度検討した中期計画に対し、事業評価を見据えた費用便益分析に関する検討を行う業務である。本業務の実施にあたっては、黒部川上流域での地形条件、保全対象の特徴、及び被災想定に対する現状や課題をよく把握したうえで便益を算出し費用便益分析を行う必要があり、総合的な知識、能力、実績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</si>
  <si>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　本業務は、北陸新幹線駅等からアクセスの利便性に欠ける縁辺部を含む北陸圏全体の活性化へとつなげるため、縁辺部における魅力的な観光資源の発掘・情報発信、二次交通手段の利便性向上方策及び周遊滞在型観光の促進方策の検討を行うものである。本業務の実施にあたっては、北陸圏の魅力の発見・発信及び二次交通手段の充実、利便性向上を図るための方策及び周遊型観光の促進方策の検討などにおける高度かつ広範囲な技術力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phoneticPr fontId="3"/>
  </si>
  <si>
    <t>－</t>
    <phoneticPr fontId="3"/>
  </si>
  <si>
    <t>平成３０年度施工合理化調査解析業務</t>
  </si>
  <si>
    <t>河川を基軸とした生態系ネットワーク形成の推進に関する検討業務</t>
  </si>
  <si>
    <t>北陸地方整備局河川部河川計画課</t>
  </si>
  <si>
    <t>（公財）日本生態系協会</t>
  </si>
  <si>
    <t>東京都豊島区西池袋２－３０－２０</t>
  </si>
  <si>
    <t>　本業務は、生態系ネットワークの全国の取組みや成功事例等を基に、「越後平野」における河川を基軸とした生態系ネットワークの形成に向け、魅力的で活力ある地域づくりを支援する取り組みの検討を行うものである。本業務の実施にあたっては、河川環境や河川の生態系における高度かつ広範囲な技術力と知識を必要とすることから、簡易公募プロポーザル方式による選定を行った結果、上記業者は、特に地域の特性などの与条件との整合性など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</si>
  <si>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平成３０年度ダム施工合理化調査分析評価業務</t>
  </si>
  <si>
    <t>平成３０年度ダム施工合理化調査分析評価業務ダム技術センター・日本振興設計共同体</t>
  </si>
  <si>
    <t>東京都台東区池之端２－９－７池之端日殖ビル２階</t>
  </si>
  <si>
    <t>　本業務は、施工形態等の実施状況調査により得られたダム施工合理化調査データ（基礎データ）を基に、近年のダム技術の施工実態の変化要素及び情報化・省力化施工について分析及び評価を行い、ダム施工合理化のための基礎資料を作成するものである。本業務の実施にあたっては、近年のダム技術の施工実態の変化要素と情報化・省力化施工に関して分析及び評価するために、高度かつ広範な知識と技術力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</si>
  <si>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平成３０年度河川堤防における技術基準等に関する検討業務</t>
  </si>
  <si>
    <t>平成３０年度河川堤防における技術基準等に関する検討業務国土技術研究センター・キタック設計共同体</t>
  </si>
  <si>
    <t>　本業務は、国土交通省が定めた技術基準やマニュル、手引き等について、最新の技術的知見や施工例等を反映し、改訂すべき項目を整理した上で改訂案を作成し、今後の効率的・効果的な河道整備や河川管理施設の整備に資することを目的とする。また、改訂案等の取りまとめにあたっては、国総研・土研等学識者からの意見聴取が必要となるため、委員会に向けた資料取りまとめや運営・補助等を行う。本業務の実施にあたっては、最新の技術情報や施工例等を反映した改訂案を作成するために、河川及び河川堤防に関する専門知識及び高度な技術力が必要であ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</si>
  <si>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平成３０年度河川水辺の国勢調査（ダム湖版）総括検討業務</t>
  </si>
  <si>
    <t>（一財）水源地環境センター</t>
  </si>
  <si>
    <t>　本業務は、全国の直轄管理ダム等で実施された「河川水辺の国勢調査（ダム湖版）」の調査結果について、データの精査・分析・とりまとめをおこなうとともに、調査結果を用いたダム環境の分析・評価を行い、今後の河川管理の基礎資料とするものである。本業務の実施にあたっては、環境への影響等を客観的・科学的に分析・評価するものであり、専門的な知識と高度な技術力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</si>
  <si>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平成３０年度北陸ダム管理フォローアップ検討業務</t>
  </si>
  <si>
    <t>平成３０年度北陸ダム管理フォローアップ検討業務水源地環境センター・東京建設コンサルタント設計共同体</t>
  </si>
  <si>
    <t>　本業務は、ダムの適切な管理に資するため、北陸地方整備局の管理ダム（大石ダム、手取川ダム、大町ダム、大川ダム、三国川ダム、宇奈月ダム及び横川ダム）の管理状況について、ダム等の管理に係るフォローアップ制度に基づき設置された「北陸地方ダム等管理フォローアップ委員会」の意見を聴いて、洪水調節実績、環境への影響等の分析と評価のとりまとめを行うものである。本業務の実施にあたっては、ダム管理状況（洪水調節実績、環境への影響等）を客観的・科学的に分析評価するものであり、専門的な知識と高度な技術力を必要とすることから、簡易公募型プロポーザル方式による選定を行った結果、上記業者は、特に特定テーマに対する技術提案の的確性、実現性などにおいて優れており、総合的に最適な提案を行った者として認められるので、特定したものである。よって、会計法第２９条の３第４項及び予算決算及び会計令第１０２条の４第３号の規定により、上記業者と随意契約を締結するものである。</t>
  </si>
  <si>
    <t>Ｈ３０流量観測精度向上検討外業務</t>
  </si>
  <si>
    <t>　信濃川下流では感潮域や堰水門などの操作、河道貯留などの影響により、通常の水位－流量変換による流量把握が難しい観測所が多く存在する。このためいくつかの観測所では観測技術の高度化を試行しており、これらの実用化に向け検証等を行う。また、同様な条件により対応が必要な観測所は他にもあるため、これらの観測手法についても方向性を新たに検討する。本業務は流量観測の高度化を実用化するための検討であり、高度な技術力が必要である。技術提案に基づいて仕様を作成することにより、良好な成果が期待できることから、簡易公募型プロポーザル方式による選定を行った結果、上記業者は、特に技術提案の内容が最も適した提案となっており、配置予定技術者においても経験及び能力が最も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</si>
  <si>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Ｈ３０信濃川下流河道計画検討外業務</t>
  </si>
  <si>
    <t>　本業務は平成２５年度に策定した信濃川水系河川整備計画に関する技術資料等について、最新の測量成果に基づく更新、及び本川・支派川の治水安全度バランスを考慮した中ノ口川への適正な計画分派量の検討、既往の河川整備計画及び段階的な整備手順・メニューの精査を行うとともに、河床変動解析モデルによる刈谷田川合流点の検討、信濃川水系（下流）事業再評価資料説明の作成を行うものである。本業務は信濃川下流における事業計画の課題に対する検討を行うために高度な技術力が必要であり、技術提案に基づいて仕様を作成することにより、良好な成果が期待できることから、簡易公募型プロポーザル方式による選定を行った結果、上記業者は特に技術提案の内容が最も適した提案となっており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</si>
  <si>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平成３０年度阿賀野川河口砂州管理検討業務</t>
  </si>
  <si>
    <t>　本業務は、阿賀野川河口部において形成される砂州について、その形成過程を検討し、砂州管理対策の立案を行うものである。本業務を適正に遂行するためには、各種調査資料と数値解析を基に砂州の形成過程を検討するなど、高度な技術力が必要であることから、簡易公募型プロポーザル方式により選定することとし、「建設コンサルタント選定委員会」において技術提案を審査した結果、最も評価の高い(株)建設技術研究所が特定されたものである。よって、会計法第２９条の３第４項ならびに予算決算及び会計令第１０２条の４第３号の規定により(株)建設技術研究所と随意契約を締結するものである。</t>
  </si>
  <si>
    <t>平成３０年度阿賀野川自然再生計画検討業務</t>
  </si>
  <si>
    <t>　本業務は、阿賀野川の豊かな河川環境の再生を目指すことを目的に、阿賀野川自然再生計画書（案）に基づく各種検討を行うものである。本業務のモニタリング調査については、計画立案の基礎資料となることから、実施方針や技術提案により業務成果に相当の差異が生じる。また、事業評価に係る資料作成及び取りまとめは技術的に難易度が高く、実施方針や技術提案により品質向上が期待できる業務であることから、簡易公募型プロポーザル方式により選定することとし、「建設コンサルタント選定委員会」において技術提案を審査した結果、最も評価の高い(株)建設環境研究所が特定されたものである。よって、会計法第２９条の３第４項ならびに予算決算及び会計令第１０２条の４第３号の規定により(株)建設環境研究所と随意契約を締結するものである。</t>
  </si>
  <si>
    <t>揚津地区監視計器検討設置業務</t>
  </si>
  <si>
    <t>福島県喜多方市揚津地先</t>
  </si>
  <si>
    <t>　平成30年4月、福島県喜多方市揚津地先（阿賀川右岸）において、広範囲に渡る亀裂（クラック）が発生し、大規模な地すべりにより阿賀川本川が河道閉塞する恐れが生じた。この緊急の対応として、地すべり発生箇所の移動量等の観測を行い、警戒避難体制を構築することが急務となった。このため、北陸地方整備局長と（一社）建設コンサルタンツ協会北陸支部とが締結している平成23年12月12日付け「災害時における北陸地方整備局所管施設の災害応急対策業務に関する協定書」に基づき、当応急対策業務を迅速かつ確実に実施できる業者の緊急な出動を（一社）建設コンサルタンツ協会北陸支部に要請した結果、上記業者を出動させる旨の報告があったことから、この業者と協議し承諾を得たうえ実施するものである。よって、会計法第29条の3第4項及び予算決算及び会計令第102条の4第3号の規定により上記業者と随意契約を締結するものである。</t>
  </si>
  <si>
    <t>通常の随意契約（特命）</t>
  </si>
  <si>
    <t>Ｈ３０事故ゼロプラン検討業務</t>
  </si>
  <si>
    <t>　本業務は、「事故ゼロプラン（事故危険区間重点解消作戦）」の取り組みとして、新潟県内の直轄国道の安全性について、県民、道路利用者と共通認識を図るためのプロセスと事故危険区間の特定について検討するための「道路安全性検討委員会（以下「委員会」という。」の審議内容を検討し、委員会の運営補助及び資料作成を行うものである。また、「事故ゼロプラン」の取り組み内容や事故危険区間の位置を県民・道路利用者に広報し、周知を図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程により開発技建（株）と随意契約を締結するものである。</t>
  </si>
  <si>
    <t>Ｈ３０新潟国道管内交通事故対策検討業務</t>
  </si>
  <si>
    <t>　本業務は、「最新事故データ（Ｈ２５～Ｈ２８年ＩＴＡＲＤＡデータ等）」を基に事故特性分析及び事故危険区間候補箇所の抽出を行い、事故対策箇所カルテ作成、対策優先順位検討、交通事故対策概略検討を行うものである。また、事故危険区間登録箇所のうち、過年度に事故対策を実施した箇所を対象に整備効果分析を行う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開発技建（株）が特定されたものである。よって、会計法第２９条の３第４項ならびに予算決算及び会計令第１０２条の４第３号の規程により開発技建（株）と随意契約を締結するものである。</t>
  </si>
  <si>
    <t>平成３０年度信濃川河道計画検討業務</t>
  </si>
  <si>
    <t>信濃川河川事務所管内</t>
  </si>
  <si>
    <t>　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東京建設コンサルタント』が特定されたものである。よって、会計法第２９条の３第４項及び予算決算及び会計令第１０２条の４第３号の規定により、『株式会社　東京建設コンサルタント』と随意契約を締結するものである。</t>
  </si>
  <si>
    <t>平成３０年度大河津分水路改修ＣＩＭ活用マネジメント業務</t>
  </si>
  <si>
    <t>信濃川河川事務所</t>
  </si>
  <si>
    <t>　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一財）先端建設技術センター』に特定したものである。よって、会計法第２９条の３第４項及び予算決算及び会計令第１０２条の４第３号の規定により、『（一財）先端建設技術センター』と随意契約を締結するものである。</t>
  </si>
  <si>
    <t>国道１７号三俣防災構造物影響検討業務</t>
  </si>
  <si>
    <t>新潟県南魚沼郡湯沢町三俣地先</t>
  </si>
  <si>
    <t>　本業務は、本業務は、国道１７号三俣防災について、既往成果を基に近接構造物の影響を解析・検討を行うものである。専門的な技術を必要とすることから、技術提案に基づき仕様を定めた方が優れた成果を期待できるため、簡易公募プロポーザル方式により公募・選定することとし、「建設コンサルタント選定委員会」において技術提案書を審査した結果、最も評価の高いパシフィックコンサルタンツ株式会社を特定したものである。よって、当該業務については、会計法第２９条の３第４項及び予算決算及び会計令第１０２条の４第３号の規定により、パシフィックコンサルタンツ株式会社と随意契約を行うものである。</t>
  </si>
  <si>
    <t>平成３０年度長岡国道管内道路網計画検討業務</t>
  </si>
  <si>
    <t>　本業務は、長岡国道事務所管内において、現況及び既往成果により抽出された課題を踏まえ、整備内容の検討や設計、及び整備効果の検討を行うものである。専門的な技術を必要とすることから、技術提案に基づき仕様を定めた方が優れた成果を期待できるため、簡易公募プロポーザル方式により公募・選定することとし、「建設コンサルタント選定委員会」において技術提案書を審査した結果、評価の高い開発技建株式会社を特定したものである。よって、当該業務については、会計法第２９条の３第４項及び予算決算及び会計令第１０２条の４第３号の規定により、開発技建株式会社と随意契約を行うものである。</t>
  </si>
  <si>
    <t>平成３０年度長岡国道管内交通データ分析業務</t>
  </si>
  <si>
    <t>八千代エンジニヤリング（株）</t>
  </si>
  <si>
    <t>東京都台東区浅草橋５－２０－８</t>
  </si>
  <si>
    <t>平成３０年度長岡国道管内道路事業効果分析・検討等業務</t>
  </si>
  <si>
    <t>　本業務は、改事業評価、整備効果分析検討、管内道路網検討、交通需要マネジメント検討、維持管理検討などを総合的に行うにあたり、高度な知識と構想力・応用力が必要であり、技術提案に基づき仕様を定めた方が優れた効果を期待できるため、簡易公募プロポーザル方式により公募・選定することとし、「建設コンサルタント選定委員会」において技術提案書を審査した結果、開発技建(株)を特定したものである。よって、当該業務については、会計法第２９条の３第４項及び予算決算及び会計令第１０２条の４第３号の規定により、開発技建(株)と随意契約を行うものである。</t>
  </si>
  <si>
    <t>平成３０年度長岡国道事務所管内事業進捗監理等業務</t>
  </si>
  <si>
    <t>新潟県長岡市</t>
  </si>
  <si>
    <t>　本業務は、改築事業及び橋梁保全対策事業等を促進するために必要な関係機関協議等の補助を行い、事業の円滑な推進を図るものであり、専門的な技術を必要とすることから、技術提案に基づき仕様を定めた方が優れた効果を期待できるため、簡易公募プロポーザル方式により公募・選定することとし、「建設コンサルタント選定委員会」において技術提案書を審査した結果、一般社団法人北陸地域づくり協会を特定したものである。よって、当該業務については、会計法第２９条の３第４項及び予算決算及び会計令第１０２条の４第３号の規定により、一般社団法人北陸地域づくり協会と随意契約を行うものである。</t>
  </si>
  <si>
    <t>平成３０年度常願寺川急流河川対策検討業務</t>
  </si>
  <si>
    <t>　本業務は、常願寺川において巨石を用いた急流河川対策工法のモニタリング調査等を実施し、その効果や課題の把握、補修方法の検討等を行うとともに、既設護岸工の維持管理方策等について検討するものである。本業務の実施にあたっては、簡易公募型プロポーザル方式による選定を行った結果、技術提案書において総合的に最も優れた提案を行った者として株式会社建設技術研究所北陸支社を特定したものである。よって、会計法第２９条の３第４項及び予算決算及び会計令第１０２条の４第３号の規定により、上記業者と随意契約を締結するものである。</t>
  </si>
  <si>
    <t>平成３０年度富山管内幹線道路網計画検討業務</t>
  </si>
  <si>
    <t>平成３０年度白岩砂防堰堤モニタリング調査業務</t>
  </si>
  <si>
    <t>　本業務は、白岩砂防堰堤の健全性を評価するため、観測機器の点検を行うとともに、観測データを収集・整理し、経年観測結果に基づき、白岩砂防堰堤の現状の安定性評価を実施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</si>
  <si>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平成３０年度常願寺川流域における土砂洪水氾濫検討業務</t>
  </si>
  <si>
    <t>　本業務は、常願寺川流域を対象として豪雨による土砂洪水氾濫計算等を行い、今後の立山砂防事務所管内における既存施設を考慮した施設配置計画の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</si>
  <si>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平成３０年度大規模土砂災害危機管理計画検討業務</t>
  </si>
  <si>
    <t>　本業務は、常願寺川水系において、流木の流出による災害対策計画立案のための調査目的に、流木の流出による土砂災害発生を抑制・軽減するための流木対策の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</si>
  <si>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平成３０年度立山砂防事務所歴史的砂防施設保存管理計画他検討業務</t>
  </si>
  <si>
    <t>　本業務は、平成29年に重要文化財に指定された「本宮砂防堰堤」、「泥谷砂防堰堤群」について、施設の重要度・文化的価値等を踏まえ、適切な維持管理を可能とするために保存管理計画について検討を行う。また、「白岩砂防堰堤」を含めた三施設の利活用促進に関連する周辺環境整備の課題を抽出し、その対応方針を検討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</si>
  <si>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平成３０年度立山砂防事務所斜面点検業務</t>
  </si>
  <si>
    <t>　本業務は、立山カルデラ工事用道路と立山砂防工事専用軌道において、落石を防止する目的で、防災カルテに基づいた点検の実施及びとりまとめを行い、斜面対策工の優先度及び補修工法の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</si>
  <si>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平成３０年度常願寺川流域流木対策検討他業務</t>
  </si>
  <si>
    <t>立山砂防事務所</t>
  </si>
  <si>
    <t>平成３０年度石川海岸保全計画検討業務</t>
  </si>
  <si>
    <t>石川海岸全域</t>
  </si>
  <si>
    <t>　本業務は小松工区試験養浜の効果を評価した上で計画養浜断面変更案の妥当性を確認するとともに、美川工区離岸堤撤去の影響を評価した上で離岸堤撤去計画案の妥当性を確認する。また、石川海岸直轄保全整備事業費の事業再評価を見据えた費用便益分析を実施した上で委員会説明資料案の作成を行うものである。本業務の実施にあたっては標準的な業務の実施方法が定められていない業務であり、高い知識、構想力、応用力を必要とすることから、簡易公募型プロポーザル方式による選定を行った。その結果、上記業者は、特に実施方針における業務理解度、実施手順、評価テーマにおける的確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</si>
  <si>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平成３０年度能越道事業計画検討業務</t>
  </si>
  <si>
    <t>　本業務は能越自動車道の輪島道路事業、輪島道路（２期）事業、及び田鶴浜七尾道路事業について、円滑かつ効率的な事業執行を図るため、技術的知見に基づいた事業計画を検討するものである。本業務の実施にあたっては能越自動車道の各事業における優先順位や制約条件、リスクを把握して当該事業計画実施の最適化を図るための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</si>
  <si>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平成３０年度甚之助谷地すべり観測解析業務</t>
  </si>
  <si>
    <t>　本業務は甚之助谷地すべり防止区域内において孔内伸縮計、孔内傾斜角等のデータ回収を行うとともに、観測結果を踏まえた地すべりの安定解析を行い、対策工による効果評価のための基礎資料とするものである。本業務の実施にあたっては地すべり機構解析等に関する総合的な知識、能力、実績を要することから、簡易公募型プロポーザル方式による選定を行った結果、上記業者は技術提案書の内容が総合的に適していると認められることから特定したものである。よって、会計法第２４条の３第４項及び予算決算及び会計令第１０２条の４第３号の規定により、上記相手方との随意契約を締結するものである。</t>
  </si>
  <si>
    <t>平成３０年度飯豊山系砂防事務所事業監理業務</t>
  </si>
  <si>
    <t>　本業務は、飯豊山系砂防事務所が所管する複数の事業箇所を円滑に実施するため、事業監理を行うことを目的として試行するプロジェクトマネジメントに必要な資料作成を行う。また、プロジェクトマネジメントの一環として行う事業調整会議を、効率的・効果的に運営するための改善策を検討する業務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項により、上記相手方と随意契約を行うものである。</t>
  </si>
  <si>
    <t>平成３０年度大規模土砂災害に対する危機管理計画検討業務</t>
  </si>
  <si>
    <t>神通川水系砂防事務所</t>
  </si>
  <si>
    <t>　本業務は、神通川水系砂防事務所の大規模土砂災害発生時の緊急調査対象エリアにおいて、大規模土砂災害が発生した場合に市町村及び県、国の関係機関が適切に連携して対応を行えるよう、連携体制の強化を目的とした検討を行うものである。本業務の実施にあたっては、検討の精度やこれまでの検討結果のとりまとめ等に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</si>
  <si>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平成３０年度道路橋の塩害対策調査検討業務</t>
  </si>
  <si>
    <t>北陸地方整備局管内及び沖縄県内</t>
  </si>
  <si>
    <t>（株）オリエンタルコンサルタンツ</t>
  </si>
  <si>
    <t>　本業務は、コンクリート道路橋の塩害対策に関する基礎資料を収集するため現地調査及び解析調査等を行うものである。道路橋における塩害に関しての各種調査試験方法及び電気防食に関して高度な知識、経験が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</si>
  <si>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　本業務は、工事費算出のための土木工事標準歩掛（労務、機械、材料等の歩掛）の改定等を目的とし、発注者が公共工事受注者に依頼する施工合理化調査から得られるデータを基に解析検討するものである。本業務の実施あたっては、積算基準や施工技術に関する高度かつ広範囲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phoneticPr fontId="3"/>
  </si>
  <si>
    <t>新潟県新潟市江南区亀田工業団地２－３－４</t>
    <phoneticPr fontId="3"/>
  </si>
  <si>
    <t>－</t>
    <phoneticPr fontId="3"/>
  </si>
  <si>
    <t>　本業務は、長岡国道管内の各種交通データを用いて、分析・検討を行うものであり、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八千代エンジニヤリング株式会社を特定したものである。よって、当該業務については、会計法第２９条の３第４項及び予算決算及び会計令第１０２条の４第３号の規定により、八千代エンジニヤリング株式会社と随意契約を行うものである。</t>
    <phoneticPr fontId="3"/>
  </si>
  <si>
    <t>平成３０年度能生・糸魚川工区除雪作業</t>
  </si>
  <si>
    <t>新潟県上越市虫生岩戸地先から富山県下新川郡朝日町境地先</t>
  </si>
  <si>
    <t>維持修繕工事</t>
  </si>
  <si>
    <t>（株）笠原建設</t>
  </si>
  <si>
    <t>新潟県糸魚川市大字能生１１５５－６</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</si>
  <si>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糸魚川国道維持出張所管内（国道８号上越市虫生岩戸地先から富山県朝日町境まで）の延長６３．１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</si>
  <si>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平成３０年度上越・藤沢工区除雪作業</t>
  </si>
  <si>
    <t>新潟県上越市江口地先から新潟県上越市下源入地先</t>
  </si>
  <si>
    <t>（株）上越商会</t>
  </si>
  <si>
    <t>新潟県上越市大字土橋１０１２</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</si>
  <si>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国道１８号新潟県上越市中郷区江口から上越市下源入まで）の延長２５．２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</si>
  <si>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平成３０年度大潟工区除雪作業</t>
  </si>
  <si>
    <t>新潟県上越市柿崎区竹鼻地先から新潟県上越市虫生岩戸地先</t>
  </si>
  <si>
    <t>西田建設（株）</t>
  </si>
  <si>
    <t>新潟県上越市大潟区土底浜１６９０－１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</si>
  <si>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国道８号上越市柿崎区竹鼻地先から上越市大字虫生岩戸地先まで）の延長２７．４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</si>
  <si>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平成３０・３１年度妙高工区除雪作業</t>
  </si>
  <si>
    <t>長野県上水内郡信濃町野尻地先から新潟県上越市江口地先</t>
  </si>
  <si>
    <t>ハイウェイ・リバーメンテナンス（株）</t>
  </si>
  <si>
    <t>石川県金沢市松島町１７</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</si>
  <si>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長野県上水内郡信濃町野尻地先から上越市中郷区江口地先まで）の延長１２．６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</si>
  <si>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　被覆ＰＣ鋼線技術活用検討業務</t>
  </si>
  <si>
    <t>北陸地方整備局長
吉岡　幹夫
新潟県新潟市中央区美咲町１－１－１　新潟美咲合同庁舎１号館</t>
  </si>
  <si>
    <t>　本業務は、別途ＮＥＴＩＳのテーマ設定型において技術公募している「ＰＣ橋に用いる被覆ＰＣ鋼線技術」の情報を整理し、同一条件下での性能比較表を作成するとともに、「被覆ＰＣ鋼線ワーキンググループ」、「新技術評価会議」に係わる資料の作成補助及び被覆ＰＣ鋼線技術の活用検討を目的とするものである。本業務の実施にあたっては、ＮＥＴＩＳ制度及びＰＣ橋梁の設計における高度かつ広範な技術力と知識を必要とすることから、入札・契約方式として簡易公募型プロポーザル方式を選定し、上記業者は、技術提案書の内容が総合的に適した者と認められることから、特定したものである。よって、会計法第２９条の３第４項及び予算決算及び会計令第１０２条の４第３号の規定により、上記業者と随意契約を締結するものである。</t>
  </si>
  <si>
    <t>平成３０年度「道の駅」の連携のあり方に対する検討業務</t>
  </si>
  <si>
    <t>平成３０年度「道の駅」の連携のあり方に対する検討業務日本みち研究所・片平新日本技研設計共同体</t>
  </si>
  <si>
    <t>東京都江東区木場２－１５－１２　ＭＡビル</t>
  </si>
  <si>
    <t>　本業務は、「道の駅」と「日本風景街道」の関係者と十分調整を図りながら、「日本風景街道」との連携による「道の駅」の魅力向上にむけた方策について検討するものである。主な業務内容は、現在の連携状況の把握、連携を行うに当たっての問題点・課題の整理、今後の連携のあり方を検討するものである。本業務の実施にあたっては、「道の駅」の連携のあり方に関する高度かつ広範な技術力と知識を必要とすることから、簡易公募型プロポーザル方式による選定を行った結果、上記業者は、特に、実施方針及び特定テーマに対する技術提案などにおいて優れており、総合的に最適な提案を行った者と認められるので、特定したものである。よって、会計法第２９条の３第４項及び予算決算及び会計令１０２条の４第３項の規定により、上記業者と随意契約を締結するものである。</t>
  </si>
  <si>
    <t>松任税務署（１８）増築設計業務</t>
  </si>
  <si>
    <t>建築関係建設コンサルタント業務</t>
  </si>
  <si>
    <t>（株）都市環境設計</t>
  </si>
  <si>
    <t>大阪府大阪市浪速区恵美須西２－１４－３０</t>
  </si>
  <si>
    <t>　本業務は、石川県白山市で計画されている松任税務署の庁舎増築等に係る基本設計・実施設計及び積算業務等を行うものである。本業務の実施にあたっては、庁舎として必要な機能、性能の確保、周辺環境との調和、地球環境負荷低減への貢献など施設整備における高度かつ広範な技術力と知識を必要とすることから、簡易公募型プロポーザル方式による選定を行った結果、上記業者は、特に、主任担当技術者の技術資格、管理技術者・主任担当技術者の同種・類似業務の実績、業務の理解度及び取組意欲、業務の実施方針、評価テーマに対する技術提案など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</si>
  <si>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平成３０年度　北陸地方における地方都市再生に向けた整備等に関する調査業務</t>
  </si>
  <si>
    <t>　本業務は、北陸地方における地方都市再生に関する調査・分析をした上で、北陸地方にふさわしい整備のあり方を検討し、地方公共団体が取り組む地方都市再生に役立てることを目的に行うものである。本業務の実施にあたっては、地方都市再生の豊富な知識、経験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</si>
  <si>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建明寮耐震改修設計その２業務</t>
  </si>
  <si>
    <t>新潟国道事務所長
田中　創
新潟県新潟市中央区南笹口２丁目１番６５号</t>
  </si>
  <si>
    <t>（株）エーシーエ設計</t>
  </si>
  <si>
    <t>長野県長野市柳原２３６０－４</t>
  </si>
  <si>
    <t>　本業務は、建明寮の耐震改修にあたり、設計意図を施工業者に正確に伝えるために行う業務である。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株）エーシーエ設計は、「建明寮耐震改修実施設計他業務」を受注し、建明寮の詳細設計を行った設計者であることから、詳細な情報を正確に施工業者に伝えることが出来るのは上記業者の他にない。よって、会計法第２９条の３第４項及び予決令第１０２条の４第３号により上記業者と随意契約を結ぶものである。</t>
  </si>
  <si>
    <t>Ｈ３０新潟国道地域連携事業企画検討外業務</t>
  </si>
  <si>
    <t>　本業務は、新潟国道事務所が実施する地域連携事業（道路利用者等の一般市民を対象とした道路計画や事業の必要性または効果を説明するための取り組み）について、もっとも効果的、効率的に行うための方策を具体化するため、企画検討及び資料作成並びに実施の支援等を行う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エヌシーイー（株）が特定されたものである。よって、会計法第２９条の３第４項ならびに予算決算及び会計令第１０２条の４第３号の規程によりエヌシーイー（株）と随意契約を締結するものである。</t>
  </si>
  <si>
    <t>平成３０年度大河津分水路水理模型実験業務</t>
  </si>
  <si>
    <t>　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株）建設技術研究所』に特定したものである。よって、会計法第２９条の３第４項及び予算決算及び会計令第１０２条の４第３号の規定により、『（株）建設技術研究所』と随意契約を締結するものである。</t>
  </si>
  <si>
    <t>ながおか花火館（仮称）情報施設等建築設計業務</t>
  </si>
  <si>
    <t>新潟県長岡市喜多町、堺町地先</t>
  </si>
  <si>
    <t>（株）エスデー建築研究所</t>
  </si>
  <si>
    <t>新潟県新潟市中央区愛宕１－３－１９</t>
  </si>
  <si>
    <t>　本業務は、国道８号長岡市喜多町、堺町地内に整備する、ながおか花火館（仮称）において、トイレ及び情報施設、屋根付き駐車場（身障者用）の設計を行うことを目的とする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株式会社エスデー建築研究所を特定したものである。よって、当該業務については、会計法第２９条の３第４項及び予算決算及び会計令第１０２条の４第３号の規定により、株式会社エスデー建築研究所と随意契約を行うものである。</t>
  </si>
  <si>
    <t>浦佐バイパス新浦佐大橋予備修正設計業務</t>
  </si>
  <si>
    <t>新潟県南魚沼市浦佐地先</t>
  </si>
  <si>
    <t>　本業務は、設計図書、既存の関連資料を基に、上部工、下部工及び基礎工について比較検討を行い、最適橋梁形式とその基本的な橋梁諸元を決定することを目的とする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パシフィックコンサルタンツ株式会社を特定したものである。よって、当該業務については、会計法第２９条の３第４項及び予算決算及び会計令第１０２条の４第３号の規定により、パシフィックコンサルタンツ株式会社と随意契約を行うものである。</t>
  </si>
  <si>
    <t>三俣渓流保全工整備計画検討業務</t>
  </si>
  <si>
    <t>新潟県南魚沼郡湯沢町大字神立２３</t>
  </si>
  <si>
    <t>　本業務は、三俣渓流保全工内に計画されている導流堤について、計画位置周辺に生息しているバイカモや湧水等の保全及び地域の利活用を踏まえた効果的な導流堤配置計画を河床変動計算により検討するものである。また、導流堤周辺の自然環境の保全や利活用については、地域へ聞き取り等を実施し、その結果と導流堤整備計画を調整の上、導流堤の詳細設計を行うことを目的とする。本業務の実施に際しては、自然環境の保全と地域の利活用を踏まえた効果的な施設配置計画を河床変動計算により検討するものであり、技術的に高度なもの及び専門的な技術が要求される業務であり、技術提案により仕様を作成することにより、優れた成果が期待でき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</si>
  <si>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平成３０・３１年度湯沢砂防管内事業計画検討業務</t>
  </si>
  <si>
    <t>湯沢砂防事務所</t>
  </si>
  <si>
    <t>　本業務は、信濃川下流水系（芋川、相川川流域を除く）における砂防基本計画の検討経緯や中期計画開始から現在における施設整備状況等を踏まえて土砂処理方針を検討し、今後の土砂災害対策計画及び施設配置計画に関する基本的事項の検討・整理を行うものである。また、砂防事業の理解促進のために、施設整備効果の表現手法について検討を行うものであり、高度な知識・応用力が必要とされ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</si>
  <si>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長期のライフサイクルコストを踏まえた長寿命化計画検討業務</t>
  </si>
  <si>
    <t>　本業務は、砂防設備が長期にわたりその機能及び性能を維持・確保することを目的に立案された「砂防設備長寿命化計画（素案）」について、過年度の点検記録に基づく計画の見直すとともに、長期のライフサイクルコストの算出手法と削減手法を立案し、運用可能な長寿命化計画を検討するものである。本業務の実施にあたっては、標準的な業務の実施手法が定められてない業務であり、高い知識、構想力、応用力を必要とされる。このことから、簡易公募型プロポーザル業務として公募を実施したところ４者の参加表明があり、その４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</si>
  <si>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平成３０年度高田河川国道事務所管内交通状況分析業務</t>
  </si>
  <si>
    <t>　本業務は、民間プローブデータや、ＥＴＣ２．０などの他、携帯電話を利用した交通ビッグデータ等を活用して、高田河川国道事務所管内の交通状況を分析し、今後の事業計画・事業実施方針を検討するための基礎資料を得ることを目的とするものである。本業務については、簡易公募型プロポーザル方式により選定することとし、「建設コンサルタント選定委員会」において、技術提案書を審査した結果、最も評価の高い開発技建（株）が特定されたものである。よって、会計法第29条の３第４項及び予決令第102条の４第３号の規定により、開発技建（株）と随意契約を結ぶものである。</t>
  </si>
  <si>
    <t>平成３０年度ＥＴＣ２．０サービス検討業務</t>
  </si>
  <si>
    <t>　本業務は、全国でスマートウェイの推進を展開するなか、北陸地域における情報発信サービスの向上を図ることを目的に、現在のＩＴＳスポットサービスの利用状況を把握するとともに、過年度までの成果をふまえ、道路利用者や道路管理者にとって有効な道路情報配信方法を検討するものである。本業務については、簡易公募型プロポーザル方式により選定することとし、「建設コンサルタント選定委員会」において、技術提案書を審査した結果、最も評価の高いエヌシーイー（株）が特定されたものである。よって、会計法第29条の３第４項及び予決令第102条の４第３号の規定により、エヌシーイー（株）と随意契約を結ぶものである。</t>
  </si>
  <si>
    <t>平成３０・３１・３２年度富山管内道路法面安全性検討業務</t>
  </si>
  <si>
    <t>平成３０年度国内外事例を踏まえた水害リスク評価対策検討業務</t>
  </si>
  <si>
    <t>平成３０年度国内外事例を踏まえた水害リスク評価対策検討業務日本水フォーラム・東京建設コンサルタント設計共同体</t>
  </si>
  <si>
    <t>東京都中央区日本橋箱崎町５－４　アライズ第２ビル６階</t>
  </si>
  <si>
    <t>　本業務は、常願寺川、神通川の浸水想定区域および近隣において生産活動を実施している「企業」の観点から、水害リスク評価を行い河川改修事業の妥当性を確認するとともに、企業を活用した洪水発生時における被害最小化方策を検討するものである。本業務の実施にあたっては、簡易公募型プロポーザル方式による選定を行った者として平成３０年度国内外事例を踏まえた水害リスク評価対策検討業務日本水フォーラム・東京建設コンサルタント設計共同体を特定したものである。よって、会計法第２９条の３第４項及び予算決算及び会計令第１０２条の４第３号の規定により、上記業者と随意契約を締結するものである。</t>
  </si>
  <si>
    <t>平成３０年度神通川自然再生計画検討業務</t>
  </si>
  <si>
    <t>　本業務は、神通川におけるこれまでの河川環境に係る調査及び自然再生事業の実施状況を踏まえ、新たな自然再生計画の策定に向けた検討を行うものである。本業務の実施にあたっては、簡易公募型プロポーザル方式よる選定を行った結果、技術提案書において総合的に最も優れた提案を行った者として株式会社建設技術研究所北陸支社を特定したものである。よって、会計法第２９条の３第４項及び予算決算及び会計令第１０２条の４第３号の規定により、上記業者と随意契約を締結するものである。</t>
  </si>
  <si>
    <t>平成３０年度鬼ヶ城砂防堰堤補強対策検討業務</t>
  </si>
  <si>
    <t>　本業務は、老朽化の著しい鬼ヶ城砂防堰堤について、当該箇所の流況及び河床変動状況等を踏まえた補強対策案の検討及び最適案の選定を行い、今後の砂防事業推進のための基礎資料と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</si>
  <si>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平成３０年度サブ谷砂防堰堤補強対策詳細設計業務</t>
  </si>
  <si>
    <t>　本業務は、老朽化の著しいサブ谷砂防堰堤について、過年度検討成果を踏まえ本堰堤補強対策の詳細設計を行うとともに、次年度以降施工予定箇所の施工範囲・施工計画検討及び現在施工中の地盤改良体の品質確認を行い、工事進捗に期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</si>
  <si>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平成３０年度金沢管内事故重点対策検討業務</t>
  </si>
  <si>
    <t>　本業務は、金沢河川国道事務所管内の国道で発生している交通事故を撲滅するため、「事故ゼロプラン（事故危険区間重点解消作戦）」の取り組みとして、事故重点区間の基礎資料作成、交通事故の要因分析、事故対策の検討・立案等を行うとともに、対策後の効果検証を行う業務である。さらに、石川県内における生活道路の安全対策について、対策必要な箇所を抽出するための基礎資料作成、交通事故の要因分析を行う業務である。本業務は、標準的な業務の実施方法が定められていない業務であり、特に交通自己分析、交通対策の検討・立案等、効果検証に関して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</si>
  <si>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平成３０年度金沢管内道路交通情報に関する調査検討業務</t>
  </si>
  <si>
    <t>　本業務は、ＥＴＣ２．０プローブ情報等のビッグデータを石川県内の地域特性を踏まえて分析・考察した上で、今後の道路施策に活用可能な基礎資料の作成を行うものである。本業務の実施にあたっては標準的な手法の実施方法が定められていない業務であり、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１０２条の４第３号の規定により、上記相手方との随意契約を締結するものである。</t>
  </si>
  <si>
    <t>平成３０年度尾添川流域流木対策調査検討業務</t>
  </si>
  <si>
    <t>尾添川流域</t>
  </si>
  <si>
    <t>　本業務は尾添川流域において流木の流出による災害対策計画立案のための調査を行うものである。本業務の実施にあたっては標準的な業務の実施手法が定められていない業務であり、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</si>
  <si>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平成３０年度甚之助谷地すべり安定度評価検討業務</t>
  </si>
  <si>
    <t>　本業務は甚之助谷地すべりについてこれまでに解明された地すべり機構、検討委員会での助言、提言を踏まえて対策工の効果を評価し、今後の事業計画を効果的かつ効率的に進めていくための基礎資料とするものである。本業務の実施にあたっては標準的な業務の実施方法が定められていない業務で有り、高い知識、構想力、応用力を必要とすることから、簡易公募型プロポーザル方式による選定を行った結果上記業者の技術提案書の内容が総合的に適していると認められることから特定したものである。よって、会計法第２９条の３第４項及び予算決算及び会計令１０２条の４第３号の規定により、上記相手方との随意契約を締結するものである。</t>
  </si>
  <si>
    <t>平成３０年度高瀬川流域における土砂洪水氾濫対策検討業務</t>
  </si>
  <si>
    <t>長野県大町市</t>
  </si>
  <si>
    <t>　本業務は、高瀬川流域を対象として、豪雨による土砂洪水氾濫に対して今後の対策を検討するために必要である土砂動態解析の条件の精査、施設配置計画の検討を実施するものである。本業務の検討に関して、高瀬川流域において想定した条件に基づき土砂流出計算による被害の推定を行い、砂防事業による効果の検討、施設配置計画の立案を行うもので、土砂流出や土砂処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</si>
  <si>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平成３０年度松本砂防事務所事業効果検討業務</t>
  </si>
  <si>
    <t>　本業務は、松本砂防事務所の主に姫川水系における直轄砂防事業の効果を検証するため、砂防施設による想定被害の低減効果を検証し、費用便益費を算出して砂防施設効果の評価を検討するものである。本業務の検討に関して、直轄砂防事業の効果を検証するため、被害想定範囲を適切に評価鵜するとともに、砂防施設による想定被害の低減効果の検証を行う業務で、土砂災害氾濫の実態と特性及び砂防施設の効果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</si>
  <si>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平成３０年度北陸地方整備局管内溝橋評価等業務</t>
  </si>
  <si>
    <t>平成３０年度北陸地方整備局管内溝橋評価等業務エヌシーイー・日本海コンサルタント設計共同体</t>
  </si>
  <si>
    <t>　本業務は、北陸地方整備局が管理する溝橋について、別途実施する溝橋点検の結果を基に、溝橋点検評価等を行うものである。溝橋点検の結果を評価（診断）するには高度な技術力が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</si>
  <si>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平成３０年度北陸地方整備局管内橋梁評価等業務</t>
  </si>
  <si>
    <t>（一財）橋梁調査会</t>
  </si>
  <si>
    <t>東京都文京区音羽２－１０－２</t>
  </si>
  <si>
    <t>　本業務は、北陸地方整備局が管理する橋梁について、別途実施する橋梁点検の結果を基に、橋梁点検評価等を行うものである。橋梁点検の結果を評価（診断）するには高度な技術力が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</si>
  <si>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平成３０年度除雪ガイダンス装置改良検討業務</t>
  </si>
  <si>
    <t>北陸技術事務所</t>
  </si>
  <si>
    <t>（株）アルゴス</t>
  </si>
  <si>
    <t>新潟県妙高市東陽町１－１</t>
  </si>
  <si>
    <t>　一次除雪機械作業ガイダンス装置（作業支援）の検討、仕様のとりまとめ及び、ガイダンス装置の現地適応検証を行うものである。一次除雪機械作業ガイダンス装置を検討（改良）する業務には、専門的な技術力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</si>
  <si>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平成３０年度災害対策用機械の燃料消費量低減等に関する検討業務</t>
  </si>
  <si>
    <t>　本業務は、大規模災害発生時において、対策用機械の燃料や電源の確保が困難になる事を踏まえ、災害対策用機械の燃料消費量低減を目的に、災害対策用機械（機器側）の負荷軽減や効率的な電源供給形態を検討する業務である。災害対策用機械の燃料消費量低減や浸水・はん濫体験水路の検討には、専門的な技術力が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</si>
  <si>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平成３０年度冬期道路マネジメント検討業務</t>
  </si>
  <si>
    <t>　本業務は、集中的な降雪時の冬期道路交通確保を目的に、除雪作業オペレーションの検討、道路利用者と道路管理者に有効な情報提供・情報共有の検討等を行うものである。検討にあたり、技術指針等がない中で、冬期道路管理に対する知見等を総合的に把握し検討する必要があり、高度な技術力が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</si>
  <si>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t>
    <phoneticPr fontId="3"/>
  </si>
  <si>
    <t>　本業務は、長岡国道事務所管内における事故発生状況、交通安全施設等の整備状況から交通安全事業の必要性や整備効果を整理・検討し、地域特性や地域ニーズを踏まえた道路行政運営を行うもので、簡易公募型プロポーザル方式により選定することとし、「長岡国道事務所建設コンサルタント選定委員会」において技術提案書を審査した結果、最
も評価の高い開発技建(株)を特定したものである。よって、当該業務については、会計法第２９条の３第４項及び予算決算及び会計令第１０２条の４第３号の規定により、開発技建(株)と随意契約を行うものである。</t>
    <phoneticPr fontId="3"/>
  </si>
  <si>
    <t>Ｈ３０黒埼除雪作業</t>
  </si>
  <si>
    <t>黒埼維持出張所管内</t>
  </si>
  <si>
    <t>（株）加賀田組</t>
  </si>
  <si>
    <t>新潟県新潟市中央区万代４－５－１５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</si>
  <si>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黒埼維持出張所管内（国道８号の新潟県新潟市西区山田から新潟県三条市土場、国道１１６号の新潟県長岡市寺泊敦ヶ曽根から新潟県新潟市西区曽和まで）の延長６５.４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</si>
  <si>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Ｈ３０新発田除雪作業</t>
  </si>
  <si>
    <t>新発田維持出張所管内</t>
  </si>
  <si>
    <t>東亜道路工業（株）</t>
  </si>
  <si>
    <t>東京都港区六本木７－３－７</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</si>
  <si>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新発田維持出張所管内（国道７号の新潟県新発田市奥山新保から新潟県村上市坂町、国道１１３号の新潟県村上市坂町から新潟県岩舟郡関川村金丸まで）の延長５１.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</si>
  <si>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Ｈ３０新潟除雪作業</t>
  </si>
  <si>
    <t>新潟維持出張所管内</t>
  </si>
  <si>
    <t>（株）ＮＩＰＰＯ</t>
  </si>
  <si>
    <t>東京都中央区八重洲１－２－１６</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</si>
  <si>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新潟維持出張所管内（国道７号の新潟県新潟市中央区本町通７番町から新潟県新発田市奥山新保、国道８号の新潟県中央区紫竹山から新潟県新潟市西区山田、国道４９号の新潟県新潟市江南区木津から新潟県新潟市中央区紫竹山、国道１１６号の新潟県新潟市西区曽和から新潟県新潟市中央区本町通７番町まで）の延長６０.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</si>
  <si>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Ｈ３０－３１水原除雪作業</t>
  </si>
  <si>
    <t>水原維持出張所管内</t>
  </si>
  <si>
    <t>丸運建設（株）</t>
  </si>
  <si>
    <t>新潟県新潟市中央区幸西１－４－２１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</si>
  <si>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水原維持出張所管内（国道４９号の新潟県東蒲原郡阿賀町八ツ田から新潟県新潟市江南区木津まで）の延長５８.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</si>
  <si>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平成３０年度湯沢工区除雪作業</t>
  </si>
  <si>
    <t>新潟県南魚沼郡湯沢町貝掛～南魚沼郡湯沢町湯沢字中島川原</t>
  </si>
  <si>
    <t>（株）森下組</t>
  </si>
  <si>
    <t>新潟県南魚沼郡湯沢町大字神立１３０</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</si>
  <si>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湯沢維持出張所管内（国道１７号の新潟県南魚沼郡湯沢町貝掛から南魚沼郡湯沢町湯沢字中島川原間１３．１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</si>
  <si>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平成３０年度塩沢工区除雪作業</t>
  </si>
  <si>
    <t>新潟県南魚沼郡湯沢町湯沢字中島川原～南魚沼市美佐島</t>
  </si>
  <si>
    <t>（株）笛田組</t>
  </si>
  <si>
    <t>新潟県南魚沼市五郎丸３０５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</si>
  <si>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湯沢維持出張所管内（国道１７号の新潟県南魚沼郡湯沢町湯沢字中島川原から南魚沼市美佐島点間１８．２km、六日町バイパス１．８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</si>
  <si>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二居工区除雪作業（平成３０・３１年度）</t>
  </si>
  <si>
    <t>新潟県南魚沼郡湯沢町大字三国字三国山～南魚沼郡湯沢町貝掛</t>
  </si>
  <si>
    <t>（株）文明屋</t>
  </si>
  <si>
    <t>新潟県南魚沼郡湯沢町大字三国６５０－１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</si>
  <si>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湯沢維持出張所管内（国道１７号の新潟県南魚沼郡湯沢町大字三国字三国山から南魚沼郡湯沢町貝掛間１３．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</si>
  <si>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小出工区除雪作業（平成３０・３１年度）</t>
  </si>
  <si>
    <t>新潟県南魚沼市美佐島～魚沼市下倉</t>
  </si>
  <si>
    <t>（株）星野工業</t>
  </si>
  <si>
    <t>新潟県魚沼市中原６５－１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</si>
  <si>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小出維持出張所管内（国道１７号の新潟県南魚沼市美佐島から魚沼市下倉間２２．１km、浦佐バイパス４．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</si>
  <si>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平成３０年度長岡工区除雪作業</t>
  </si>
  <si>
    <t>新潟県小千谷市大字三仏生～長岡市神田町</t>
  </si>
  <si>
    <t>長岡舗道（株）</t>
  </si>
  <si>
    <t>新潟県長岡市下山町６５１－１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</si>
  <si>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長岡維持出張所管内（国道８号の新潟県長岡市川崎町字野口から長岡市神田町間２.０km、国道１７号の新潟県小千谷市大字三仏生から長岡市川崎町字野口間１４.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</si>
  <si>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平成３０年度宮本工区除雪作業</t>
  </si>
  <si>
    <t>新潟県長岡市神田町～長岡市大積田代町</t>
  </si>
  <si>
    <t>福田道路（株）</t>
  </si>
  <si>
    <t>新潟県新潟市中央区川岸町１－５３－１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</si>
  <si>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長岡維持出張所管内（国道８号の新潟県長岡市神田町から長岡市大積田代町間１７．２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</si>
  <si>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平成３０年度柏崎工区除雪作業</t>
  </si>
  <si>
    <t>新潟県長岡市大積田代町～柏崎市米山町小清水</t>
  </si>
  <si>
    <t>（株）植木組</t>
  </si>
  <si>
    <t>新潟県柏崎市新橋２－８</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</si>
  <si>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柏崎維持出張所管内（国道８号の新潟県長岡市大積田代町から柏崎市米山町小清水間３１．５km、柏崎バイパス２．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</si>
  <si>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平成３０年度出雲崎工区除雪作業</t>
  </si>
  <si>
    <t>新潟県柏崎市大字長崎字本合～長岡市寺泊敦ヶ曽根字午新田</t>
  </si>
  <si>
    <t>日本道路（株）</t>
  </si>
  <si>
    <t>東京都港区新橋１－６－５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</si>
  <si>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柏崎維持出張所管内（国道１１６号の新潟県柏崎市大字長崎字本合から長岡市寺泊敦ヶ曽根字午新田間３４．２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</si>
  <si>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堀之内工区除雪作業（平成３０・３１年度）</t>
  </si>
  <si>
    <t>新潟県魚沼市下倉～小千谷市大字三仏生</t>
  </si>
  <si>
    <t>小杉土建工業（株）</t>
  </si>
  <si>
    <t>新潟県小千谷市東栄３－４－５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</si>
  <si>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小出維持出張所管内（国道１７号の新潟県魚沼市下倉から小千谷市大字三仏生間２０．９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</si>
  <si>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平成３０年度中之島工区除雪作業</t>
  </si>
  <si>
    <t>新潟県三条市若宮新田字下郷～長岡市川崎町字野口</t>
  </si>
  <si>
    <t>日瀝道路（株）</t>
  </si>
  <si>
    <t>東京都千代田区九段北４－３－２９</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</si>
  <si>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長岡維持出張所管内（国道８号の新潟県三条市大字若宮新田字下郷から長岡市川崎町字野口間１９.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</si>
  <si>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平成３０年度７号除雪作業</t>
  </si>
  <si>
    <t>新潟県村上市坂町地先</t>
  </si>
  <si>
    <t>　北陸地方（新潟県、 富山県、 石川県）は日本海側に位置し、 3 8豪雪や 5 6 豪雪にみられるように、 世界有数の豪雪地域である。 冬期間においては、 連日はげしい降雪に見舞われ、 道路の交通確保に支障をきたす状況となることも多く、 このような厳しい気象条件下での昼夜を問わぬ除雪作業により、 地域の安全・安心、 物流等の生命線を守るため、 道路 交通の常時確保を目標に取り組んでいると乙ろである。一方、 除雪作業については昨今、 これを受注する企業が減少する乙と により、 このままでは地域社会の維持に支障を来す懸念が生じている状況にある。本作業は、 村上国道維持出張所管内（国道7号の新潟県村上市坂町から村上市伊呉野まで）の延長 5 8 5 k mについて、 新雪除雪、 拡幅除 雪、 運搬 排雪、 凍結防止剤散布および情報連絡等を行い、 冬期間の交 通確保を図るものであるが、 上記の課題に対処するため、 当初契約において次年度以降を含めた最長3箇年分の業務確保を担保することにより、 発注者にとっては、 地域の安定的な維持管理体制の確保が期待できることや、 人材の計画的な育成・配置が可能となることにより、 受注者の責任感の醸成が期待できるなどのメリットがあること、 また、 受注者 にとっては、 より長期的なスケジュ ールを立てた上で計画的に人員等の確保を図ることができ、 経営の安定化が可能となるなどのメリットがある。本作業は、 当初契約の入札公告において、 最長3箇年まで継続契約を行う場合がある旨を明記しており、 上記業者は、 平成2 9年度の当該作 業成績が良好であり、 平成 3 0 年度の作業にあたっても、 十分な作業体 制が確保されている。以上の理由から、 会計法第2 9条の3第4項及び予決令第1 0 2条の4 第 3 号により随意契約を締結するものである。</t>
  </si>
  <si>
    <t>平成３０年度能越工区除雪作業</t>
  </si>
  <si>
    <t>石川県七尾市大泊地先～富山県高岡市池田地先</t>
  </si>
  <si>
    <t>道路技術サービス（株）</t>
  </si>
  <si>
    <t>富山県射水市橋下条５２７</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</si>
  <si>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能越国道維持出張所管内（国道４７０号の石川県七尾市大泊地先から富山県高岡市池田地先まで）の延長３０．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</si>
  <si>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平成３０年度片掛工区除雪作業</t>
  </si>
  <si>
    <t>岐阜県飛騨市神岡町谷地先～富山県富山市栗山地先</t>
  </si>
  <si>
    <t>宮口建設（株）</t>
  </si>
  <si>
    <t>富山県富山市猪谷２１８</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</si>
  <si>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富山国道維持出張所管内（国道４１号の岐阜県飛騨市神岡町谷地先から富山県富山市栗山地先）の延長２０．６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</si>
  <si>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平成３０年度富山工区除雪作業</t>
  </si>
  <si>
    <t>富山市水橋二杉地先～高岡市下石瀬地先及び富山市栗山地先～金泉寺地先</t>
  </si>
  <si>
    <t>朝日建設（株）</t>
  </si>
  <si>
    <t>富山県富山市安住町７－１２</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</si>
  <si>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富山国道維持出張所管内（国道８号の富山県富山市水橋二杉地先から富山県高岡市下石瀬地先まで、国道４１号の富山県富山市栗山地先から富山県富山市金泉寺地先）の延長３５．７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</si>
  <si>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平成３０年度滑川工区除雪作業</t>
  </si>
  <si>
    <t>富山県魚津市平伝寺地先～富山県富山市水橋二杉地先</t>
  </si>
  <si>
    <t>東京都中央区京橋１－１９－１１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</si>
  <si>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黒部国道維持出張所管内（国道８号の富山県魚津市平伝寺地先から富山市水橋二杉地先まで）の延長２２．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</si>
  <si>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平成３０年度入善工区除雪作業</t>
  </si>
  <si>
    <t>富山県下新川郡朝日町境地先～富山県魚津市平伝寺地先</t>
  </si>
  <si>
    <t>桜井建設（株）</t>
  </si>
  <si>
    <t>富山県黒部市新町１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</si>
  <si>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黒部国道維持出張所管内（国道８号の富山県朝日町境地先から魚津市平伝寺地先まで）の延長２６．８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</si>
  <si>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　公共建設工事の安全対策に関する検討業務</t>
  </si>
  <si>
    <t>　本業務は、全国の公共建設工事事故の実態を把握し、事故防止対策の策定に必要な検討項目を整理した上で、事故防止対策を検討するものである。本業務の実施にあたっては、公共建設工事の安全対策における幅広い知識と高度な技術力が必要であることから、簡易公募型プロポーザル方式による選定を行った。その結果、上記業者は特に実施方針に対する業務内容の理解度、実施手順、特定テーマに対する技術提案の的確性、実現性、独創性において優れており、総合的に最適な提案を行った者として認められるので、特定したものである。よって、会計法第２９条の３第４項及び予算決算及び会計令第１０２条の４第３号の規定により、上記業者と随意契約を締結するものである。</t>
  </si>
  <si>
    <t>平成３０年度北陸管内ＭＰレーダ精度検証業務</t>
  </si>
  <si>
    <t>（一財）日本気象協会</t>
  </si>
  <si>
    <t>東京都豊島区東池袋３－１－１</t>
  </si>
  <si>
    <t>　本業務は、北陸地方整備局管内のＸバンドＭＰレーダ雨量計４基（能美局、水橋局、京ヶ瀬局、中ノ口局）及びＣバンドＭＰレーダ雨量計１基（聖高原局）、また北陸管内が観測エリアとなる近畿地方整備局所管のＣーＭＰ１基（深山局）、東北地方整備局所管のＣ－ＭＰ１基（白鷹局）を対象に、各レーダ局の観測特性を踏まえた上で、地上雨量データ等を用いた降雪時の精度検証を行うものである。また、昨年度構築した「雨雪判定システム」で得られた降雪強度の精度検証、降雪予測情報の精度検証、さらに積雪推定モデルの検討を行うものである。本業務の実施にあたっては、X-MP及びC-MPレーダ雨量計における高度かつ広範な知識と技術力を必要とすることから、簡易公募型プロポーザル方式による選定を行った結果、上記業者は、特に業務の理解度、実施手順、特定テーマに対する技術提案の実現性、独自性などにおいて優れており、総合的に最適な提案を行った者として認められるので、特定したものである。よって、会計法第２９条の３第４項及び予算決算及び会計令第１０２条の４第３号の規定により、上記業者と随意契約を締結するものである。</t>
  </si>
  <si>
    <t>北陸ブロック新広域道路交通ビジョン検討支援業務</t>
  </si>
  <si>
    <t>　本業務は、北陸地域の物流・人流等を踏まえたうえで、統計資料・指標等の事例を幅広く収集・整理し、必要に応じてデータ分析を行い、北陸ブロック新広域道路交通ビジョンの検討を行うものである。本業務の実施にあたっては、北陸地域の物流・人流等の課題把握における高度かつ広範な技術力と知識を必要とすることから、簡易公募型プロポーザル方式による選定を行った結果、上記業者は、特に、実施方針におけるその他有益な代替案等、特定テーマにおける的確性及び実現性などにおいて優れているなど、総合的に最適な提案を行った者と認められるので、特定したものである。よって、会計法第２９条の３第４項及び予算決算及び会計例第１０２条の４第３項の規定により、上記業者と随意契約を締結するものである。</t>
  </si>
  <si>
    <t>平成３０年度道路舗装の長期保証に関する検討業務</t>
  </si>
  <si>
    <t>　本業務は、道路舗装において導入が進められている長期保証制度の運用の拡充を行うため、各種の課題を整理し検討を行うものである。本業務の実施にあたっては、道路舗装工事の長期保証制度やインセンティブ付与における高度かつ広範な技術力と知識を必要とすることから、簡易公募型プロポーザル方式による選定を行った結果、上記業者は、技術提案書の内容が総合的に適した者と認められるので、特定したのもである。よって、会計法第２９条の３第４項及び予算決算及び会計令第１０２条の４第３号の規定により、上記業者と随意契約を締結するものである。</t>
  </si>
  <si>
    <t>平成３０年度冬期道路交通の確保のあり方検討業務</t>
  </si>
  <si>
    <t>平成３０年度冬期道路交通の確保のあり方検討業務国土技術研究センター・開発技研設計共同体</t>
  </si>
  <si>
    <t>　本業務は、冬期間（沖縄を除く全国）における道路管理について、求められるサービスレベルや情報収集・提供等の改善に向けた検討を行うものである。本業務の実施にあたっては、冬期道路管理に関す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</si>
  <si>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高岡職安（１８）新築設計その２業務</t>
  </si>
  <si>
    <t>（株）徳岡設計</t>
  </si>
  <si>
    <t>大阪府大阪市北区西天満６－３－１１－２０５</t>
  </si>
  <si>
    <t>　本業務は、「高岡職安新築設計業務」（以下「設計業務」という。）の成果品である設計図書を基に発注された高岡職安外１件（１８）建築その他工事、高岡職安（１８）電気設備工事、高岡職安（１８）機械設備工事、高岡職安（１８）エレベーター設備工事の工事受注者等に、正確に設計意図を伝える業務である。設計意図を伝える業務は、工事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耐震性能の確保に関する情報を詳細に熟知している必要があり、それを満たす者は、設計業務の受託者である上記業者のみである。よって、会計法第２９条の３第４項及び予算決算及び会計令第１０２条の４第３号の規定により、上記業者と随意契約を締結するものである。</t>
  </si>
  <si>
    <t>北陸地域における汚泥資源利用に関する検討業務</t>
  </si>
  <si>
    <t>　本業務は、下水処理場で発生する汚泥の資源利用に着目し、北陸地域の現状について把握するとともに、利用推進における課題を分析し、更なる未利用資源の活用可能性を検討することで、事業基盤強化と、持続的発展が可能な社会の構築に資することを目的とするものである。本業務の実施にあたっては、効率的に下水道の資源・エネルギー活用を図る上での課題解決における高度かつ広範な技術力と知識を必要とすることから、簡易公募型プロポーザル方式による選定を行った結果、上記業者は、特に、実施方針における業務理解度及びその他、特定テーマに対する技術提案における実現性など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</si>
  <si>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Ｈ３０新潟海岸保全施設検討外業務</t>
  </si>
  <si>
    <t>　本業務は、新潟海岸の保全施設計画検討のため、金衛町工区のモニタリング調査、既設離岸堤の撤去計画、段階施工計画の検討、有明浜工区のモニタリング等を実施し、調査及び検討結果をとりまとめるものである。本業務は海岸の保全施設計画を検討するための、現地観測からシミュレーション計算モデルの構築等を行うために高度な技術力が必要であり、技術提案をもとに仕様を作成した方が優れた成果を期待できることから、簡易公募型プロポーザル方式による選定を行った結果、上記業者は、特に技術提案の内容が最も適した提案となっており、配置予定技術者においても経験及び能力が最も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</si>
  <si>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平成３０年度阿賀野川河道計画検討業務</t>
  </si>
  <si>
    <t>　本業務は、阿賀野川直轄管理区間を対象として、河道計画や当面実施する事業計画を立案するための各種検討を行うものである。本業務で実施する河口砂州形成過程の検討は技術的に難易度が高く、実施方針、技術提案により品質向上が期待される業務であることから、簡易公募型プロポーザル方式により選定することとし、「建設コンサルタント選定委員会」において技術提案を審査した結果、最も評価の高い(株)建設技術研究所が特定されたものである。よって、会計法第２９条の３第４項ならびに予算決算及び会計令第１０２条の４第３号の規定により(株)建設技術研究所と随意契約を締結するものである。</t>
  </si>
  <si>
    <t>Ｈ３０日沿道に関する整備効果外検討業務</t>
  </si>
  <si>
    <t>　本業務は、持続的に地域経済を支えるストック効果について着目し、効果の最大化に向けた検討を行う業務である。具体的には、過年度に検討された、日本海沿岸東北自動車道沿線における地域活性化方策、ストック効果最大化方策を踏まえ、今後の地域活動の具体的な進め方、活動発表の場の創出等について検討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一般財団法人　国土技術研究センターが特定されたものである。よって、会計法第２９条の３第４項ならびに予算決算及び会計令第１０２条の４第３号の規定により一般財団法人　国土技術研究センターと随意契約を締結するものである。</t>
  </si>
  <si>
    <t>平成３０年度大河津分水路新第二床固詳細設計その３業務</t>
  </si>
  <si>
    <t>　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八千代エンジニヤリング株式会社』に特定したものである。よって、会計法第２９条の３第４項及び予算決算及び会計令第１０２条の４第３号の規定により、『八千代エンジニヤリング株式会社』と随意契約を締結するものである。</t>
  </si>
  <si>
    <t>平成３０年度大河津分水路山地部掘削計画検討業務</t>
  </si>
  <si>
    <t>　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株式会社建設技術研究所』に特定したものである。よって、会計法第２９条の３第４項及び予算決算及び会計令第１０２条の４第３号の規定により、『株式会社建設技術研究所』と随意契約を締結するものである。</t>
  </si>
  <si>
    <t>平成３０年度信濃川中流域河川環境評価検討業務</t>
  </si>
  <si>
    <t>　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建設技術研究所』が特定されたものである。よって、会計法第２９条の３第４項及び予算決算及び会計令第１０２条の４第３号の規定により、『株式会社建設技術研究所』と随意契約を締結するものである。</t>
  </si>
  <si>
    <t>平成３０年度大河津分水路山地部掘削土調査検討業務</t>
  </si>
  <si>
    <t>（株）キタック</t>
  </si>
  <si>
    <t>新潟県新潟市中央区新光町１０－２</t>
  </si>
  <si>
    <t>　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株式会社キタック』に特定したものである。よって、会計法第２９条の３第４項及び予算決算及び会計令第１０２条の４第３号の規定により、『株式会社キタック』と随意契約を締結するものである。</t>
  </si>
  <si>
    <t>平成３０年度長岡国道管内橋梁塗装塗替設計検討業務</t>
  </si>
  <si>
    <t>（一財）土木研究センター</t>
  </si>
  <si>
    <t>東京都台東区台東１－６－４</t>
  </si>
  <si>
    <t>　本業務は、今後塗替えを計画している橋梁について、これまでに実施された橋梁定期点検の結果を踏まえた上で、耐久性やメンテナンスコストを考慮し、当該橋梁の塗替え工事のための合理的な塗装設計の検討を行う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評価の高い一般財団法人土木研究センターを特定したものである。よって、当該業務については、会計法第２９条の３第４項及び予算決算及び会計令第１０２条の４第３号の規定により、一般財団法人土木研究センターと随意契約を行うものである。</t>
  </si>
  <si>
    <t>国道１７号三俣防災環境調査業務</t>
  </si>
  <si>
    <t>　本業務は、三俣防災の事業区間周辺において、鳥類や昆虫類、魚類・底生生物、植物の調査及びトンネル掘削の影響が懸念される沢の調査を行う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株式会社建設環境研究所を特定したものである。よって、当該業務については、会計法第２９条の３第４項及び予算
決算及び会計令第１０２条の４第３号の規定により、株式会社建設環境研究所と随意契約を行うものである。</t>
  </si>
  <si>
    <t>市町村連携強化を見据えた大規模土砂災害発生時時系列的被害想定及び対応方針検討業務</t>
  </si>
  <si>
    <t>　本業務は、要配慮者利用施設の避難体制の強化を図るために平成29年6月に土砂災害警戒区域等における土砂災害防止対策の推進に関する法律が改正されたことを受け、湯沢砂防事務所管内で大規模な土砂災害が発生した際に、国、県、市町村が密に連携し、かつ的確な対応がとれるような危機管理マニュアル（案）を作成することを目的とする。併せて、その有効性確認のために、今後防災訓練を実施する予定であり、その目的に合致する災害対策連携シナリオを2本作成する。本業務の実施に際して、土砂災害警戒区域等における土砂災害防止対策の推進に関する法律及び防災行政及び地域防災体制に関する高度な知識、応用力が必要である。このことから、簡易公募型プロポーザル業務として公募を実施したところ1者の参加表明があり、その１者に技術提案の提出要請を行い、提出のあった技術提案書を湯沢砂防事務所建設コンサルタント選定委員会において評価し、優れた技術提案の提出者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</si>
  <si>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清津川・中津川流域における土砂洪水氾濫計算業務</t>
  </si>
  <si>
    <t>清津川流域、中津川流域</t>
  </si>
  <si>
    <t>　本業務は、清津川・中津川流域における豪雨時の土砂動態をより適切に把握することを目的に、数値シミュレーションを用いて上流域からの土砂移動を分析することで各地点での流出土砂量を算出し、土砂洪水氾濫状況を明らかにするものである。また、その結果を用いて中期計画施設の配置優先度や改良案等について検討するものである。本業務は、標準的な業務の実施手法が定められておらず、高い知識、構想力、応用力を必要とされる。このことから、簡易公募型プロポーザル業務として公募を実施したところ４者の参加表明があり、その４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</si>
  <si>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平成３０年度関川水系治水対策海域影響検討業務</t>
  </si>
  <si>
    <t>　本業務は、関川水系河川整備計画に基づき、保倉川放水路整備に伴う海域への影響および河口部施設配置計画等について検討を行うとともに、関係機関等との協議資料等の作成を行うものである。本業務の実施にあたっては、河川に関する高度かつ幅広い技術力と知識を必要とすることから、簡易公募型プロポーザル方式により選定を行った結果、上記業者は、特に、評価テーマに対する技術提案などにおいて優れており、総合的に最適な提案を行ったと認められるので特定したものである。よって、会計法第29条の３第４項及び予決令第102条の４第３号の規定により、上記業者と随意契約を結ぶものである。</t>
  </si>
  <si>
    <t>平成３０年度阿賀川河道計画他検討業務</t>
  </si>
  <si>
    <t>　本業務は、阿賀川河川改修事業に係る河道計画を検討するとともに、阿賀野川水系河川整備基本方針及び阿賀野川水系河川整備計画を踏まえ、阿賀川の治水・利水計画に係る施設配置計画の検討を行うものである。本業務を実施するにあたり、河道計画検討等する上で豊富な知識及び経験等を有している必要があることから、簡易公募型プロポーザル方式により選定することとし、「事務所建設コンサルタント選定委員会」において技術提案書を審査した結果、最も評価の高い「株式会社建設技術研究所」が特定されたものである。よって、会計法第２９条の３第４項及び予算決算及び会計令第１０２条の４第３号の規定により、株式会社建設技術研究所と随意契約を締結するものである。</t>
  </si>
  <si>
    <t>大町ダム等再編ダム制御設備及び監視設備概略設計業務</t>
  </si>
  <si>
    <t>長野県大町市平</t>
  </si>
  <si>
    <t>　本業務は、大町ダム等再編事業で予定している洪水調節を実施するためのダム制御・監視制御装置の概略検討等を実施するものである。本業務を執行するためには、業務の目的やダム再編後の操作方式・運用を理解し既設設備の課題を整理した上で、ダム管理用制御設備等の検討を行う必要があることから、構想力・応用力・知識とともに高度な技術力が求められる業務である。提出された技術提案に基づいて仕様を作成することが最も優れた成果を期待できるため、簡易公募型プロポーザル方式による選定を行った結果、上記業者は実施方針と評価テーマ間の整合性、評価テーマにおける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</si>
  <si>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平成３０年度神通川水系砂防事務所地域防災力向上検討業務</t>
  </si>
  <si>
    <t>特定非営利活動法人土砂災害防止広報センター</t>
  </si>
  <si>
    <t>東京都中央区日本橋中洲４－１１</t>
  </si>
  <si>
    <t>　本業務は、神通川水系砂防事務所管内における、各種土砂災害に対する防災教育・啓発活動がより機能し、地域防災力が向上することを目的に、近年の地域社会情勢・ニーズを踏まえた各種資料の作成・改訂、教育ツールの改修及び強化、砂防事業を軸とした防災教育・啓発ツアーの検討を行うものである。本業務の実施にあたっては、多岐にわたる各種防災教育・啓発内容について磨き上げ、関係機関と連携し土砂災害に対する地域防災力向上の検討に際し、専門的な知識・経験が必要であり、技術提案をもとに使用を作成した方が優れた成果を期待できることから、簡易公募型プロポーザル方式により選定することとし、「事務所建設コンサルタント業務等選定委員会」において、技術提案書を審査した結果、上記相手方が総合的に適した提案を行った者と認められることから特定したものである。よって、会計法第２９条の３第４項及び予算決算及び会計令第１０２条の４第３号の規定により、上記相手方と随意契約を締結するものである。</t>
  </si>
  <si>
    <t>平成３０年度路肩堆積土砂撤去に関する検討業務</t>
  </si>
  <si>
    <t>　本業務は、北陸地方整備局の管理する道路の日常の維持管理における路面清掃について、路肩堆積土砂の効率的、効果的な維持管理を行うことを目的として、清掃レベルの検証、効率的な土砂撤去可能な路面清掃車等のアタッチメントの検討を行うものである。路肩堆積土砂の効率的、効果的な維持管理を検討する業務には、専門的な技術力必要である。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</si>
  <si>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平成３０年度除雪機械の情報化施工技術検討業務</t>
  </si>
  <si>
    <t>　本業務は、車道除雪機械（除雪トラック）の運転操作について、ＩＣＴ活用による除雪作業の情報化施工を行うための技術開発を検討するものである。この業務は、除雪機械への情報化施工技術の活用を検討するもので、専門的で高度な技術力が必要である。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</si>
  <si>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t>
    <phoneticPr fontId="3"/>
  </si>
  <si>
    <t>Ｈ３０・３１津幡地区除雪作業</t>
  </si>
  <si>
    <t>石川県河北郡津幡町九折～石川県金沢市今町地先　外１区間</t>
  </si>
  <si>
    <t>加州建設（株）</t>
  </si>
  <si>
    <t>石川県金沢市小金町３－３１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</si>
  <si>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金沢国道維持出張所管内（河北郡津幡町九折から金沢市今町地先まで（一般国道8号）、かほく市外日角から河北郡津幡町舟橋地先まで（一般国道１５９号））の延長２１．４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</si>
  <si>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Ｈ３０穴水地区除雪作業</t>
  </si>
  <si>
    <t>石川県輪島市三井町洲衛～鳳至郡穴水町此木地先</t>
  </si>
  <si>
    <t>北川ヒューテック（株）</t>
  </si>
  <si>
    <t>石川県金沢市神田１－１３－１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</si>
  <si>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能登国道維持出張所管内（輪島市三井町洲衛から鳳珠郡穴水町此木地先まで（一般国道４７０号））の延長６．７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</si>
  <si>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Ｈ３０・３１小松地区除雪作業</t>
  </si>
  <si>
    <t>石川県能美郡川北町橘地先～石川県加賀市熊坂町北原地先</t>
  </si>
  <si>
    <t>島屋建設（株）</t>
  </si>
  <si>
    <t>石川県金沢市増泉３－１６－１８</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</si>
  <si>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加賀国道維持出張所管内（石川県能美郡川北町橘から加賀市熊坂町北原地先まで（一般国道８号））の延長３５．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</si>
  <si>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Ｈ３０押水地区除雪作業</t>
  </si>
  <si>
    <t>石川県羽咋市四柳町～かほく市外日角地先</t>
  </si>
  <si>
    <t>丸建道路（株）</t>
  </si>
  <si>
    <t>石川県金沢市小坂町西７５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</si>
  <si>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能登国道維持出張所管内（石川県羽咋市四柳町からかほく市外日角地先まで(一般国道１５９号)）の延長２７．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</si>
  <si>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Ｈ３０・３１七尾地区除雪作業</t>
  </si>
  <si>
    <t>石川県七尾市川原町～羽咋市四柳町地先　外２区間</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</si>
  <si>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能登国道維持出張所管内（七尾市川原町から羽咋市四柳町地先まで(一般国道１５９号)、七尾市川原町から七尾市大泊町地先まで(一般国道１６０号)、七尾市千野町から七尾市大泊町地先まで(一般国道４７０号)の延長　５０．１kmについて、新雪除雪、拡幅除雪、運搬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</si>
  <si>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Ｈ３０かなざわ地区除雪作業</t>
  </si>
  <si>
    <t>石川県金沢市今町～森戸町地先　外２区間</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</si>
  <si>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金沢国道維持出張所管内（金沢市今町から金沢市森戸町地先まで（一般国道８号）、金沢市青草町から金沢市横川町地先まで（一般国道１５７号）、金沢市今町から金沢市青草町地先まで（一般国道１５９号））の延長３１.１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</si>
  <si>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平成３０年度レーダ雨量計粒子判別モデル検討業務</t>
  </si>
  <si>
    <t>　本業務は、北陸地方整備局で検討し得られた粒子判別手法を基に、北陸管内以外のレーダ雨量計（XバンドMP雨量計及びCバンドMP雨量計を対象）を対象に、現地観測での粒子判別データ収集とレーダ観測で得られたデータとを比較し、精度検証を行うことで地域特性を加味した粒子判別手法を検討するものである。さらに得られた粒子判別結果を合成する手法についても検討を行うものである。本業務の実施にあたっては、レーダ雨量計を利用した粒子判別モデル及び雨量算定定数同定には高度かつ広範な知識と技術力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</si>
  <si>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平成３０年度北陸地方整備局管内冬期道路気象予測情報配信業務</t>
  </si>
  <si>
    <t>　本業務は、北陸地方整備局が提供する気象データ（積雪等）を活用し、冬期の積雪気象情報等を実施し、これらの予測情報をインターネット環境から管内道路管理事務所等に配信するとともに、異常降雪時等の関係機関との気象情報共有方法の検討およびウェブ・テレビ会議システムの運営を行うものである。本業務の実施にあたっては、高い精度の気象予測方法と容易に確認できる情報発信方法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程により、上記業者と随意契約を締結するものである。</t>
  </si>
  <si>
    <t>Ｈ３０関新地区護岸詳細設計他モニタリング検討業務</t>
  </si>
  <si>
    <t>　本業務は、信濃川下流左岸関新地区におけるやすらぎ堤の未施工区間（一部汚染土壌あり・硫酸ピッチ対策必要箇所あり）既存の予備設計をベースとした、追加の設計案の立案及び修正検討を行い、その修正予備設計で比較検討のうえ選定される最適のケースについて護岸の詳細設計を行うものである。また、本地区で確認されている汚染土壌がやすらぎ堤の工事に伴う、溶出、拡散等周辺への影響について監視するため関新地区環境モニタリング検討委員会（仮称）を開催するための事前準備として、工事中、工事後のモニタリング計画を検討するものである。本業務は関新地区のやすらぎ堤の築堤整備対策を進めるにあたり、護岸の予備（修正）設計及び詳細設計の実施、また、土中に含まれる汚染物質の処理を含んだ検討を行うために高度な技術力が必要であり、技術提案をもとに仕様を作成した方が良好な成果を期待できることから、簡易公募型プロポーザル方式による選定を行った結果、上記業者は、特に技術提案の内容が最も適した提案となっており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</si>
  <si>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Ｈ３０紫竹跨線橋予備検討業務</t>
  </si>
  <si>
    <t>ＪＲ東日本コンサルタンツ（株）</t>
  </si>
  <si>
    <t>東京都品川区西品川１－１－１</t>
  </si>
  <si>
    <t>　本業務は、床版の損傷が進行している国道７号紫竹跨線橋について、恒久対策の整備方針を確定し、各種構造の予備検討、施工計画を行うものである。また、恒久対策検討に必要となる関係機関協議等を行い、事業の円滑な推進を図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ＪＲ東日本コンサルタンツ（株）が特定されたものである。よって、会計法第２９条の３第４項ならびに予算決算及び会計令第１０２条の４第３号の規定によりＪＲ東日本コンサルタンツ（株）と随意契約を締結するものである。</t>
  </si>
  <si>
    <t>国道８号柏崎バイパス地吹雪調査・解析業務</t>
  </si>
  <si>
    <t>新潟県柏崎市茨目地先から東原町地先</t>
  </si>
  <si>
    <t>　本業務は、国道８号柏崎バイパスの未供用区間のうち、茨目交差点から新豊田橋（柏崎市東原町）までの区間は周辺に平坦地が広がっているため、冬季の吹雪・地吹雪障害の発生が懸念される区間である。本業務では、吹雪・地吹雪障害の発生状況を把握するために、現地調査、データ収集・解析し、対策の必要性および最適となる防雪対策施設について検討する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開発技建株式会社を特定したものである。よって、当該業務については、会計法第２９条の３第４項及び予算決算及び会計令第１０２条の４第３号の規定により、開発技建株式会社と随意契約を行うものである。</t>
  </si>
  <si>
    <t>平成３０・３１年度八十里越外環境調査・保全対策検討業務</t>
  </si>
  <si>
    <t>　本業務は、八十里越事業における事業地及びその周辺において、猛禽類、両生類、植物などの希少動植物調査、湿地環境や植生のモニタリング調査を行うとともに、環境保全対策の検討と実施を一体的かつ有機的に行うものである。また、八箇峠道路の工事用道路撤去等に伴う猛禽類調査を実施す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評価の高い株式会社建設環境研究所を特定したものである。よって、当該業務については、会計法第２９条の３第４項及び予算決算及び会計令第１０２条の４第３号の規定により、株式会社建設環境研究所と随意契約を行うものである。</t>
  </si>
  <si>
    <t>平成３０年度湯沢砂防事務所管内表層崩壊発生危険度調査検討業務</t>
  </si>
  <si>
    <t>新潟県南魚沼郡湯沢町</t>
  </si>
  <si>
    <t>　本業務は、湯沢砂防事務所管内の今後の事業展開、特に施設配置の更なる重点化・効率化の検討実施のため、「表層崩壊に起因する土石流の発生危険度評価マニュアル（案）」（以下、マニュアル）に準じた崩壊危険度調査を行い、表層崩壊発生危険度評価手法を確立することを目的とする。本業務の実施に際して、マニュアルに基づく評価を実施するために必要な地形、地質、雨量等のデータ、平成23 年7 月新潟・福島豪雨（以下、平成23 年豪雨）などの土砂移動実績に関する資料、過年度成果、及び関連文献について収集・整理し、その資料を基に適切に現地踏査を行い、検討箇所の地形、地質等を確認・把握するなどし、モデル斜面を選定の上、斜面単位や渓流単位の表層崩壊危険度評価を実施するものであり、表層崩壊の評価に関する高度な知識、応用力が必要である。このことから、簡易公募型プロポーザル業務として公募を実施したところ３者の参加表明があり、その３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</si>
  <si>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平成３０年度大源太川第１号砂防堰堤利活用方針検討業務</t>
  </si>
  <si>
    <t>　本業務では、登録有形文化財に指定されている大源太川第1 号砂防堰堤（以下「本堰堤」）について、補強工事の完了後に本堰堤と周辺部を地域活性化に資する資源として有効に利活用してゆく方策について、検討を行うことを目的とする。本業務の実施に際して、登録有形文化財に指定されている本堰堤と周辺部を地域活性化に資する資源として有効に利活用してゆく方策について、地域関係者や住民への幅広い意見聴取などにより検討するものであり、技術的に高度なもの及び専門的な技術が必要であ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</si>
  <si>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平成３０・３１年度湯沢砂防事務所管内希少猛禽類調査業務</t>
  </si>
  <si>
    <t>　本業務は、湯沢砂防事務所管内に生育する希少猛禽類と共存して砂防工事を実施することを目的とし、工事実施及び予定箇所における生息状況等を調査し、有識者の意見を踏まえて、環境に配慮した砂防事業の進め方を検討するものである。本業務の実施に際しては、砂防事業が希少猛禽類等の生育や繁殖に与える影響の考察及び保全対策検討に際し、高度な知識・応用力が必要とされ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</si>
  <si>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平成３０年度道の駅あらいトイレ等設計業務</t>
  </si>
  <si>
    <t>高田河川国道事務所</t>
  </si>
  <si>
    <t>（株）唯設計</t>
  </si>
  <si>
    <t>東京都港区西麻布２－１１－２</t>
  </si>
  <si>
    <t>　本業務の実施にあたっては、道の駅あらいトイレ等設計における高度な技術力と知識を必要とすることから簡易プロポーザル方式による選定を行った結果、上記業者は総合的に最適な提案を行った者と認められるので、特定したものである。よって、会計法第２９条の３第４項及び予算決算及び会計法第１０２条の４第３号の規定により、上記業者と随意契約を締結するものである。</t>
  </si>
  <si>
    <t>平成３０年度　利賀ダム環境調査及び評価業務</t>
  </si>
  <si>
    <t>平成３０年度　利賀ダム環境調査及び評価業務水源地環境センター・建設技術研究所・いであ設計共同体</t>
  </si>
  <si>
    <t>　本業務は、利賀ダム建設事業に係る環境影響検討のための基礎資料を得るために、動物・植物・生態系、景観に係る文献調査及び現地調査を実施し、得られた調査結果のとりまとめを行うとともに、ダム建設後の水温・水質を予測し、環境影響及び環境保全措置の検討を行うものである。本業務の実施にあたっては、動物・植物・生態系、景観調査及び環境影響評価に関する豊富な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</si>
  <si>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平成３０年度　利賀ダム建設事業評価検討業務</t>
  </si>
  <si>
    <t>（一財）ダム技術センター</t>
  </si>
  <si>
    <t>　本業務は、利賀ダム事業におけるダム座取り検討、貯水池周辺斜面検討、ダム事業全体施工計画に関する総合的な技術評価を行うものである。本業務の実施にあたっては、ダム本体設計、ダム貯水池周辺斜面の設計、ダム全体施工計画の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</si>
  <si>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平成３０・３１年度　利賀ダム猛禽類調査業務</t>
  </si>
  <si>
    <t>富山県南砺市利賀村草嶺地先外</t>
  </si>
  <si>
    <t>　本業務は、利賀ダム周辺において、猛禽類の生息状況についての現地調査等を行うものである。本業務の実施にあたっては、猛禽類調査及び環境影響評価に関する豊富な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</si>
  <si>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高瀬川流域における深層崩壊に起因する土砂災害対策検討業務</t>
  </si>
  <si>
    <t>　本業務は、高瀬川流域を対象として、「深層崩壊対策技術の基本的事項」（国総研資料807号）および「深層崩壊に起因する大規模土砂災害被害想定手法（案）」に基づき、深層崩壊に起因する土砂災害に対して、今後の対策を検討するために必要である蓋然性の高い深層崩壊による被害シナリオを作成し、対策の可能性について検討を実施するものである。本業務の検討に関して、深層崩壊によるシナリオの作成や砂防施設の効果の検討を行う業務であり、土砂移動現象及び土砂処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</si>
  <si>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平成３０年度平湯川流域砂防設備計画模型実験業務</t>
  </si>
  <si>
    <t>　本業務は、岩坪谷と平湯川の合流点における土石流発生時の土砂動態や水位変動現象、及び安全性など、過年度検討結果につき水理模型実験を通して把握・検証し、施設計画の最適形状の検討を行うものである。本業務の実施にあたっては、検討の精度やこれまでの検討結果のとりまとめ等に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</si>
  <si>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平成３０年度焼岳火山噴火緊急減災計画検討業務</t>
  </si>
  <si>
    <t>東京都千代田区平河町２－７－５</t>
  </si>
  <si>
    <t>　本業務は、これまでに検討が行われてきた焼岳緊急噴火減災対策について、近年の他火山の事例も踏まえて、緊急ハード対策の再検討・適切な監視体制の計画を立案すると共に、それらに付随する各計画の修正（案）を検討するものである。本業務の実施にあたっては、火山噴火に対する減災対策の検討やこれまでの検討結果のとりまとめ等に高度な技術力、専門的な知識、経験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</si>
  <si>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平成３０年度神通川における土砂洪水氾濫対策検討業務</t>
  </si>
  <si>
    <t>　本業務は、神通川流域を対象として、豪雨による土砂洪水氾濫に対して今後の対策を検討するために必要である土砂動態解析の条件の精査、施設配置計画の精査、感度分析を実施することを目的としている。本業務の実施にあたっては、砂防堰堤の効果評価等に用いる新たな計算モデルの構築、計算精度確保やこれまでの検討結果のとりまとめ等高い知識、技術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</si>
  <si>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平成３０年度高原川流域河床変動計測及び検討業務</t>
  </si>
  <si>
    <t>測量</t>
  </si>
  <si>
    <t>　本業務は、高原川流域において航空レーザ測深機による測量を実施し、陸域および水域の渓床地形データを取得し、流域の経年的な土砂移動状況および土砂移動特性を検討するものである。本業務の実施にあたっては、航空レーザ測深機による水域の地形データの取得、面的な土砂変動量の解析等高い知識、技術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</si>
  <si>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t>
    <phoneticPr fontId="3"/>
  </si>
  <si>
    <t>野生トキ観察施設（Ｈ３０）新築工事</t>
  </si>
  <si>
    <t>新潟県佐渡市新穂正明寺１２７７番地</t>
  </si>
  <si>
    <t>建築工事</t>
  </si>
  <si>
    <t>遠藤建設・中野建設工業（共）</t>
  </si>
  <si>
    <t>新潟県佐渡市八幡１９６６－１</t>
  </si>
  <si>
    <t>　本工事は、新潟県佐渡市新穂正明寺1277番地において、野生トキ観察施設を新築するものである。平成30年度に予算措置がなされ、平成30年４月18日に入札公告を行い、平成30年６月12日に開札を行ったが不調となった。その後、平成30年７月11日に２回目の入札公告を行い、平成30年８月22日に開札を行ったが結果は不落となった。さらに、平成30年９月５日に指名競争入札で29者へ指名通知を行ったが、入札者が１者のみであり競争性がなくなるため不調となったところであり、これまでの手続き経緯から、再度の手続きで競争に付したとしても入札者が見込めない。また、当初より平成30年度中の完成を条件としていたが、これまでの経緯から今年度中の完成が困難となった。当初の計画から工程の大幅な変更を余儀なくされているものの平成31年夏のオープンに向け、本工事の後に環境省発注の展示工事が既に予定されている。以上の理由から、予算決算及び会計令第99条の２により、受注意思のあった上記の者と随意契約をするものである。</t>
  </si>
  <si>
    <t>通常の随意契約（少額）</t>
  </si>
  <si>
    <t>－</t>
    <phoneticPr fontId="3"/>
  </si>
  <si>
    <t>新黒川水門詳細点検及び長寿命化対策検討業務</t>
  </si>
  <si>
    <t>新潟県長岡市与板町東与板地先</t>
  </si>
  <si>
    <t>　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東京建設コンサルタント』が特定されたものである。よって、会計法第２９条の３第４項及び予算決算及び会計令第１０２号の４第３号の規定により、『株式会社　東京建設コンサルタント』と随意契約を締結するものである。</t>
  </si>
  <si>
    <t>平成３０年度湯沢砂防事務所管内降雨解析検討業務</t>
  </si>
  <si>
    <t>　本業務は、湯沢砂防事務所管内で過去に土砂災害をもたらした豪雨に関する解析結果を基に、解析精度向上及び防災体制への移行の判断材料となりうる気象条件やその取得方法を検討し、湯沢砂防事務所管内における防災力の向上に資することを目的に実施するものである。本業務の実施に際して、豪雨における降雨解析の精度向上、地形条件を踏まえた計画降雨の作成や気象情報取得システムの構築を検討するものであり、技術的に高度なもの及び専門的な技術が要求される業務であり、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</si>
  <si>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平成３０年度一般国道８号黒部市堀切地先休憩施設（建築）実施設計業務</t>
  </si>
  <si>
    <t>富山県富山市奥田新町２番１号</t>
  </si>
  <si>
    <t>　本業務は、富山河川国道事務所で計画されている一般国道８号（黒部市堀切地先）において、休憩施設（トイレ及び道路情報提供施設等）に係る建築及び建築設備の実施設計及び積算業務等を行うものである。本業務の実施にあたっては、建築士法第３条に規定する実施設計業務であり、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業者との随意契約を締結するものである。</t>
  </si>
  <si>
    <t>平成３０年度尾添川流域砂防事業計画検討業務</t>
  </si>
  <si>
    <t>石川県白山市尾添地先他</t>
  </si>
  <si>
    <t>　本業務は尾添川流域において、近年の災害発生状況等を踏まえ、今後の砂防事業の実施方針について検討を行うとともに、実現可能な施設整備・構造案について検討、評価するものである。本業務の実施にあたっては、今後の事業計画を立案するとともに実現可能な施設整備・構造案を立案する必要がある。とりわけ、中ノ川については、厳しい条件下における砂防施設の配置を立案するものであり、砂防計画立案に関する高度な知識、能力、実績が不可欠である。このことから、簡易公募型プロポーザル方式による選定を行った結果、特に、評価テーマにおける実現性、独創性において優れており、総合的に最適な提案を行ったと認められる上記業者を特定したものである。よって、会計法第２９条の３第４項及び予算決算及び会計令第１０２条の４第３号の規定により、上記相手方との随意契約を締結するものである。</t>
  </si>
  <si>
    <t>平成３０年度河道計画等検討業務</t>
  </si>
  <si>
    <t>　本業務は、信濃川水系河川整備基本方針及び信濃川水系河川整備計画を踏まえ、過年度の治水計画の検討成果や最新の技術資料を用い、千曲川・犀川の治水事業に係る技術資料を作成するための各種検討を行うものである。本業務を執行するためには、上記業務の目的を理解したうえで、今後の河道計画を具体化するために、構想力・応用力・知識と共に高度な技術力が求められることから、簡易公募型プロポーザル方式による選定を行った結果、上記業者は、配置予定技術者の経験及び能力、特定テーマに対する技術提案において、総合的に最適な提案を行った者と認められるので、特定したものである。よって、本業務は会計法第２９条の３第４項及び予算決算及び会計令第１０２条の４第３項の規定により、上記業者と随意契約を締結するものである。</t>
  </si>
  <si>
    <t>安房山観測所焼岳火山監視システム改良検討業務</t>
  </si>
  <si>
    <t>長野県松本市元町１－８－２８　松本砂防事務所</t>
  </si>
  <si>
    <t>　本業務は、活火山焼岳の噴火に備えた防災対策として、焼岳噴火時等の状況把握を迅速且つ的確に行えるよう、安房山観測所に設置の監視カメラを活用した火山監視システムの改良検討等を行うものである。本業務の検討に関して、焼岳火山監視カメラ映像等を活用して、噴火に伴う土砂災害等（降灰、火砕流、火山泥流等）の検知システムについて検知対象カメラ追加及び検知精度向上等の改良検討を行うもので、監視カメラや画像解析等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</si>
  <si>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野生トキ観察施設（Ｈ３０）新築設計その２業務</t>
  </si>
  <si>
    <t>（株）グリーンシグマ</t>
  </si>
  <si>
    <t>新潟県新潟市西区坂井７００－１</t>
  </si>
  <si>
    <t>　本業務は、「トキ保護センター野生トキ観察施設新築設計業務」（以下「設計業務」という。）の成果品である設計図書を基に発注された野生トキ観察施設（Ｈ３０）新築工事の工事受注者等に、正確に設計意図を伝える業務である。設計意図を伝える業務は、工事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耐震性能の確保に関する情報を詳細に熟知している必要があり、それを満たす者は、設計業務の受託者である上記業者のみである。よって、会計法第２９条の３第４項及び予算決算及び会計令第１０２条の４第３号の規定により、上記業者と随意契約を締結するものである。</t>
  </si>
  <si>
    <t>平成３０年度大河津分水路改修事業モニタリング計画検討業務</t>
  </si>
  <si>
    <t>新潟県長岡市渡部地先、燕市国上地先～大河津分水路河口</t>
  </si>
  <si>
    <t>やまこし復興交流館おらたるを拠点とした自動運転サービスに係る調査検討業務</t>
  </si>
  <si>
    <t>新潟県長岡市山古志地先</t>
  </si>
  <si>
    <t>　本業務は、中山間地域における人流・物流の確保のため、拠点を核とする自動運転サービスの導入を目指した実証実験の実施に向けて、実施計画書、協議会の運営、関係機関との協議資料等の作成及び実験実施準備等の支援を行う業務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評価の高いエヌシーイー株式会社を特定したものである。よって、当該業務については、会計法第２９条の３第４項及び予算決算及び会計令第１０２条の４第３号の規定により、株式会社建設環境研究所と随意契約を行うものである。</t>
    <phoneticPr fontId="3"/>
  </si>
  <si>
    <t>平成３０年度磐梯山火山噴火緊急調査等検討業務</t>
  </si>
  <si>
    <t>　本業務は、磐梯山火山噴火緊急減災対策砂防計画をふまえて、磐梯山の火山活動が活発化または噴火した場合の国で行う対策及び役割について検討するとともに、具体的な行動内容を検討するものである。本業務の実施にあたっては、火山噴火に関する防災対策の調査検討には、高度な技術力が必要であり、仕様は技術提案をもとに作成した方が良い成果を得られることから、簡易公募型プロポーザル方式による選定を行った。その結果、上記業者は、特に予定技術者の専門技術力、実施方針に対する業務の理解度、特定テーマに対する技術提案の的確性、実現性などにおいて優れており、総合的に最適な提案を行った者として認められるので、特定したものである。よって、会計法第２９条の３第４項及び予算決算及び会計令第１０２条の４第３号の規定により、上記業者と随意契約を締結するものである。</t>
  </si>
  <si>
    <t>輪島税務署（１８）増築設計その２業務</t>
  </si>
  <si>
    <t>　本業務は、「輪島税務署増築他設計業務」（以下「設計業務」という。）の成果品である設計図書を基に発注された輪島税務署（１８）増築工事、輪島税務署（１８）増築電気設備工事、輪島税務署（１８）増築機械設備工事、輪島税務署（Ｈ３０）増築エレベーター設備工事の工事受注者等に、正確に設計意図を伝える業務である。設計意図を伝える業務は、工事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耐震性能の確保に関する情報を詳細に熟知している必要があり、それを満たす者は、設計業務の受託者である上記業者のみである。よって、会計法第２９条の３第４項及び予算決算及び会計令第１０２条の４第３号の規定により、上記業者と随意契約を締結するものである。</t>
  </si>
  <si>
    <t>Ｈ３０朝日温海道路地質調査検討業務</t>
  </si>
  <si>
    <t>新潟県村上市川端地先～同市中浜地先</t>
  </si>
  <si>
    <t>　本業務は、朝日温海道路事業の一環として、別途業務を行う地質調査等の結果を分析・評価するとともに、これまで行ってきた地質調査等の結果を精査し、今後の地質調査等の計画を策定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株）キタックが特定されたものである。よって、会計法第２９条の３第４項ならびに予算決算及び会計令第１０２条の４第３号の規定により（株）キタックと随意契約を締結するものである。</t>
  </si>
  <si>
    <t>平成３０年度管内道路事業環境調査業務</t>
  </si>
  <si>
    <t>浦川砂防堰堤修正設計等業務</t>
  </si>
  <si>
    <t>長野県北安曇郡小谷村浦川地先</t>
  </si>
  <si>
    <t>砂防エンジニアリング（株）</t>
  </si>
  <si>
    <t>埼玉県川越市富士見町３１－９</t>
  </si>
  <si>
    <t>　本業務は、松本砂防事務所における浦川砂防堰堤の改築計画に対し、水通し幅を見直した堰堤の修正設計を行うとともに、通年施工における浦川橋より下流の工事用道路、上部村道及び現場までの工事用道路の冬期における課題と対策案の検討と唐松沢地区を施工するにあたり土石流が頻発する本箇所を渡河する現在の橋梁計画について、仮設位置、構造を含めた施工計画検討を行うものである。本業務の検討に関して、浦川流域における浦川砂防遠泳の補強工事を行うのにあたり、浦川砂防堰堤の水通し断面の修正と通年施工を行うため工事用道路や村道部分での冬期利用における課題や対策案等を検討する業務で、堰堤構造や工事用道路の冬期利用する場合の留意点等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</si>
  <si>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Ｈ３０朝日温海道路マネジメントその２業務</t>
  </si>
  <si>
    <t>Ｈ３０朝日温海道路マネジメントその２業務開発技建・北陸地域づくり協会設計共同体</t>
  </si>
  <si>
    <t>　本業務は、国道７号朝日温海道路事業の一環として、事業進捗を促進するために、事業計画検討、道路構造検討等を実施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Ｈ３０朝日温海道路マネジメントその２業務開発技建・北陸地域づくり協会設計共同体が特定されたものである。よって、会計法第２９条の３第４項ならびに予算決算及び会計令第１０２条の４第３号の規程によりＨ３０朝日温海道路マネジメントその２業務開発技建・北陸地域づくり協会設計共同体と随意契約を締結するものである。</t>
  </si>
  <si>
    <t>民間企業における水害ＢＣＰ策定促進方策検討業務</t>
  </si>
  <si>
    <t>民間企業における水害ＢＣＰ策定促進方策検討業務日本水フォーラム・八千代エンジニヤリング設計共同体</t>
  </si>
  <si>
    <t>　本業務の実施にあたっては、高度な専門知識と技術力が必要であることから、簡易公募型プロポーザル方式（総合評価型）で選定し、「建設コンサルタント選定委員会」において技術提案書を審査した結果、最も評価の高い『民間企業における水害ＢＣＰ策定促進方策検討業務日本水フォーラム・八千代エンジニヤリング設計共同体　代表者　特定非営利活動法人　日本水フォーラム』が特定されたものである。よって、会計法第２９条の３第４項及び予算決算及び会計令第１０２条の４第３号の規定により、『民間企業における水害ＢＣＰ策定促進方策検討業務日本水フォーラム・八千代エンジニヤリング設計共同体　代表者　特定非営利活動法人　日本水フォーラム』と随意契約を締結するものである。</t>
  </si>
  <si>
    <t>平成３０年度関川水系保倉川治水対策検討業務</t>
  </si>
  <si>
    <t>　本業務は、保倉川洪水処理施設の分派機能を十分確保できる施設形状について、流況解析と水理模型実験により基礎的検討等を行うものである。本業務の実施にあたっては、河川に関する高度かつ幅広い技術力と知識を必要とすることから、簡易公募型プロポーザル方式により選定を行った結果、上記業者は、特に、評価テーマに対する技術提案などにおいて優れており、総合的に最適な提案を行ったと認められるので特定したものである。よって、会計法第29条の３第４項及び予決令第102条の４第３号の規定により、上記業者と随意契約を結ぶものである。</t>
  </si>
  <si>
    <t>平成３０年度立山カルデラ土砂生産対策検討業務</t>
  </si>
  <si>
    <t>　本業務は、立山カルデラ内有峰一の谷における山腹崩壊に対して、山腹斜面況を調査し、崩壊原因を特定したうえで対策工の選定を行い、詳細設計を行うものである。本業務の実施にあたっては、標準的な業務の実施手法が定められていない業務であり、高い知識、構想力、応用力を必要とすることから簡易公募型プロポーサ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</si>
  <si>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平成３０年度梯川土砂処理計画検討業務</t>
  </si>
  <si>
    <t>小松市東山町</t>
  </si>
  <si>
    <t>（株）国土開発センター</t>
  </si>
  <si>
    <t>石川県金沢市寺町３－９－４１</t>
  </si>
  <si>
    <t>　本業務は梯川改修工事で発生する土砂の処分について、小松市東山町を処分地として土砂搬入するための検討を行うものであり、搬入計画を検討するために必要な地質の調査・解析及び搬入路、調整池の予備設計を併せて行うものである。本業務の実施にあたっては関係機関手続き及び調整池の設計検討に関する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随意契約を締結するものである。</t>
  </si>
  <si>
    <t>平成３０・３１年度飯豊管内自然環境調査業務</t>
  </si>
  <si>
    <t>　本業務は、飯豊山系砂防事務所管内において工事箇所及び事業計画箇所の自然環境調査を行い、工事実施による影響を評価し、工事実施に際して配慮すべき事項をとりまとめ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</si>
  <si>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鹿島川下流域砂防施設配置計画検討業務</t>
  </si>
  <si>
    <t>　本業務は、高瀬川支川鹿島川において、鹿島川下流域（猫鼻砂防堰堤地点より下流）の堆積土砂の再移動防止及び出水時における土砂災害防止を目的に、当該範囲における施設配置計画を検討するとともに、概略設計を行うものである。本業務の検討に関して、高瀬川支川鹿島川において、鹿島川下流域の堆積土砂の再移動防止及び出水時における土砂災害防止を目的に、当該範囲における既設施設の活用を図るとともに、土砂災害防止のための施設配置系各区を検討とその概略設計を行う業務であり、土砂移動現象及び土砂災害対策のための施設配置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</si>
  <si>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姫川流域砂防施設配置計画検討業務</t>
  </si>
  <si>
    <t>　本業務は、姫川流域で出水時における土砂災害防止を目的に、来馬河原地区及び根知川上流域での施設配置計画を検討するとともに、概略設計を行うものである。本業務の検討に関して、姫川流域で出水時における土砂災害防止を目的に、来馬河原地区及び根知川上流域において、既設施設の活用を図るとともに、土砂災害防止のための施設配置計画の検討とその概略設計を行う業務であり、土砂移動現象及び土砂災害対策のための施設配置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</si>
  <si>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平成３０・３１年度高原川流域猛禽類調査業務</t>
  </si>
  <si>
    <t>　本業務は、神通川水系砂防事務所管内における砂防事業実施及び実施予定箇所を対象として希少猛禽類の生息状況、希少猛禽類に与える影響、保全措置等を調査・検討し、自然環境に配慮した砂防事業の実現に資することを目的としている。</t>
  </si>
  <si>
    <t>－</t>
    <phoneticPr fontId="3"/>
  </si>
  <si>
    <t>輪島税務署庁舎（Ｈ３０）増築エレベーター設備工事</t>
  </si>
  <si>
    <t>石川県輪島市河井町１５部９０－１６</t>
  </si>
  <si>
    <t>機械設備工事</t>
  </si>
  <si>
    <t>金沢営繕事務所長
高柳　進
石川県金沢市西念３丁目４番１号</t>
  </si>
  <si>
    <t>東芝エレベータ（株）</t>
  </si>
  <si>
    <t>神奈川県川崎市幸区堀川町７２－３４</t>
  </si>
  <si>
    <t>本工事は、石川県輪島市河井町１５部９０－１６の輪島税務署庁舎において、エレベーター設備の設置を行う工事である。平成30年度に予算措置がなされ、平成30年12月4日に入札公告を行なったが参加者がいなく不調となった。その後、技術要件等の緩和及び余裕工期の見直しを行った上で平成31年1月17日に２回目の入札公告を行なったが、再び参加者がいなく不調となった。さらに、平成31年2月13日に指名競争入札で15者へ指名通知を行ったが、入札者が１者のみであり競争性がなくなるため不調となった。これまでの手続き経緯から再度の手続きで競争に付したとしても入札者が見込めない状況である。また、当初より平成31年度の確定申告前に完成を目指し、輪島税務署に係る工事を複数の工種区分に分離し発注を行い、既に契約済みの他工事があるため、本工事が契約に至らなければ、他の工事の施工が著しく困難となり、完成時期が大幅にずれ込む事となる。以上の理由から、予算決算及び会計令第99条の２により、受注意思のあった上記の者と随意契約をするものである。</t>
  </si>
  <si>
    <t>通常の随意契約（関連）</t>
  </si>
  <si>
    <t>平成３１年度環境調査業務</t>
  </si>
  <si>
    <t>平成３０年度秋山郷床固工群施設配置計画検討及び詳細設計業務</t>
  </si>
  <si>
    <t>長野県下水内郡栄村地先</t>
  </si>
  <si>
    <t>平成３０年度清津川・中津川流域他流木災害発生ポテンシャル調査検討業務</t>
  </si>
  <si>
    <t>（株）パスコ</t>
  </si>
  <si>
    <t>東京都目黒区東山１－１－２</t>
  </si>
  <si>
    <t>平成３０年度庄川水系河川整備計画点検検討業務</t>
  </si>
  <si>
    <t>富山県富山市</t>
  </si>
  <si>
    <t>平成３０・３１年度飯豊山系砂防事務所事業監理業務</t>
  </si>
  <si>
    <t>飯豊山系砂防事務所管内降雨特性検討業務</t>
  </si>
  <si>
    <t>飯豊山系砂防情報管理手法検討業務</t>
  </si>
  <si>
    <t>本業務は、環境に配慮した砂防事業を進めるにあたり、湯沢砂防事務所管内において環境調査を実施するものである。本業務の実施に際しては、環境に配慮した砂防事業を進めるため、砂防事業と生態系の関係把握及びその影響の分析・考察において、高度な知識・応用力が必要とされる。このことから、簡易公募型プロポーザル業務として公募を実施したところ３者の参加表明があり、その中から３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</si>
  <si>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中津川流域秋山郷で計画されている床固工群について、施設配置計画検討及び詳細設計を実施するものである。本業務の実施に際しては、予備設計における施設配置計画案について、河床変動計算を用いて妥当性の検証（法線計画、配置計画について異常堆積、氾濫発生の有無を確認）を行うなど高度な知識、応用力が必要である。このことから、簡易公募型プロポーザル業務として公募を実施したところ1者の参加表明があり、その１者に技術提案の提出要請を行い、提出のあった技術提案書を湯沢砂防事務所建設コンサルタント選定委員会において評価し、優れた技術提案の提出者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</si>
  <si>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清津川流域、中津川流域、三国川流域（三国川ダム上流域は除く）、佐梨川流域、芋川流域、相川川流域を対象に、流木災害の発生危険度の調査、評価を行い、流木処理方針を検討するものである。本業務の実施にあたっては、標準的な業務の実施手法が定められてない業務であり、高い知識、構想力、応用力を必要とされる。このことから、簡易公募型プロポーザル業務として公募を実施したところ４者の参加表明があり、その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よって、会計法第２９条の３第４項及び予算決算及び会計令第１０２条の４第３号の規定により上記業者と随意契約を締結するものである。</t>
  </si>
  <si>
    <t>本業務は、庄川水系河川整備計画策定後の流域の社会情勢の変化、地域の意向、事業の進捗状況、事業の進捗の見通し、河川整備に関する新たな視点などを適切に反映できるよう河川整備計画の内容について点検検討を行うものである。本業務の実施にあたっては、簡易公募型プロポーザル方式による選定を行った結果、技術提案書において総合的に最も優れた提案を行った者として　株式会社　建設技術研究所北陸支社　を特定したものである。よって、会計法第２９条の３第４項及び予算決算及び会計令第１０２条の４第３号の規定により、上記業者と随意契約を締結するものである。</t>
  </si>
  <si>
    <t>本業務は、飯豊山系砂防事務所が所管する複数の事業箇所を円滑に実施するため、調査設計、関係手続き、用地取得、工事等の各段階の進歩状況等を整理し、事業実施上の隘路や不確定要素等を共有しつつ的確な事業監理を行うことを目的として試行している事業調整会議に必要な資料作成を行うとともに、事業調整会議を効率的・効果的に運営するための改善策について検討する業務である。業務実施にあたっては、簡易公募型プロポーザル業務として、北陸地方整備局における土木関係建設コンサルタント業務に係る一般競争（指名競争）参加資格の認定を受けている業者に技術提案の実施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号の４第３号により、上記相手方と随意契約を行うものである。</t>
  </si>
  <si>
    <t>本業務は、飯豊山系砂防事務所の砂防事業計画検討に資することを目的として、管内において過去に発生した豪雨を地形特性をふまえて解析を行うことにより、管内の降雨特性から土砂災害発生危険度を評価す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</si>
  <si>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飯豊山系砂防事務所の長寿命化計画や業務効率化等に資することを目的として、砂防情報管理システム（以下「ＧＩＳシステム」という。）の改良について検討するとともに、ＧＩＳシステムの情報更新を行う作業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</si>
</sst>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Red]\-#,##0.0"/>
    <numFmt numFmtId="178" formatCode="0.0%"/>
    <numFmt numFmtId="179" formatCode="#,##0_);[Red]\(#,##0\)"/>
  </numFmts>
  <fonts count="7">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color theme="1"/>
      <name val="ＭＳ Ｐゴシック"/>
      <family val="2"/>
      <charset val="128"/>
      <scheme val="minor"/>
    </font>
  </fonts>
  <fills count="3">
    <fill>
      <patternFill patternType="none"/>
    </fill>
    <fill>
      <patternFill patternType="gray125"/>
    </fill>
    <fill>
      <patternFill patternType="solid">
        <fgColor indexed="4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0" fontId="1" fillId="0" borderId="0">
      <alignment vertical="center"/>
    </xf>
    <xf numFmtId="0" fontId="5"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3">
    <xf numFmtId="0" fontId="0" fillId="0" borderId="0" xfId="0">
      <alignment vertical="center"/>
    </xf>
    <xf numFmtId="176" fontId="2" fillId="2" borderId="1" xfId="1" applyNumberFormat="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38" fontId="2" fillId="2" borderId="1" xfId="2" applyFont="1" applyFill="1" applyBorder="1" applyAlignment="1">
      <alignment horizontal="center" vertical="center" wrapText="1"/>
    </xf>
    <xf numFmtId="177" fontId="2" fillId="2" borderId="1" xfId="2" applyNumberFormat="1" applyFont="1" applyFill="1" applyBorder="1" applyAlignment="1">
      <alignment horizontal="center" vertical="center" wrapText="1"/>
    </xf>
    <xf numFmtId="10" fontId="2" fillId="2" borderId="1" xfId="3" applyNumberFormat="1" applyFont="1" applyFill="1" applyBorder="1" applyAlignment="1">
      <alignment horizontal="center" vertical="center" wrapText="1"/>
    </xf>
    <xf numFmtId="176" fontId="2" fillId="2" borderId="1" xfId="3" applyNumberFormat="1" applyFont="1" applyFill="1" applyBorder="1" applyAlignment="1">
      <alignment horizontal="center" vertical="center" wrapText="1"/>
    </xf>
    <xf numFmtId="176" fontId="2" fillId="2" borderId="1" xfId="2" applyNumberFormat="1" applyFont="1" applyFill="1" applyBorder="1" applyAlignment="1">
      <alignment horizontal="center" vertical="center" wrapText="1"/>
    </xf>
    <xf numFmtId="176" fontId="2" fillId="0" borderId="0" xfId="1" applyNumberFormat="1" applyFont="1" applyBorder="1" applyAlignment="1">
      <alignment horizontal="center" vertical="center" wrapText="1"/>
    </xf>
    <xf numFmtId="176" fontId="2" fillId="0" borderId="1" xfId="1" applyNumberFormat="1" applyFont="1" applyBorder="1" applyAlignment="1">
      <alignment vertical="center" wrapText="1"/>
    </xf>
    <xf numFmtId="14" fontId="2" fillId="0" borderId="1" xfId="1" applyNumberFormat="1" applyFont="1" applyBorder="1" applyAlignment="1">
      <alignment vertical="center" wrapText="1"/>
    </xf>
    <xf numFmtId="176" fontId="2" fillId="0" borderId="1" xfId="1" applyNumberFormat="1" applyFont="1" applyBorder="1" applyAlignment="1">
      <alignment horizontal="center" vertical="center" wrapText="1"/>
    </xf>
    <xf numFmtId="10" fontId="2" fillId="0" borderId="1" xfId="1" applyNumberFormat="1" applyFont="1" applyBorder="1" applyAlignment="1">
      <alignment vertical="center" wrapText="1"/>
    </xf>
    <xf numFmtId="176" fontId="2" fillId="0" borderId="0" xfId="1" applyNumberFormat="1" applyFont="1" applyBorder="1" applyAlignment="1">
      <alignment vertical="center" wrapText="1"/>
    </xf>
    <xf numFmtId="14" fontId="2" fillId="0" borderId="0" xfId="1" applyNumberFormat="1" applyFont="1" applyBorder="1" applyAlignment="1">
      <alignment vertical="center" wrapText="1"/>
    </xf>
    <xf numFmtId="38" fontId="2" fillId="0" borderId="0" xfId="2" applyFont="1" applyBorder="1" applyAlignment="1">
      <alignment vertical="center" wrapText="1"/>
    </xf>
    <xf numFmtId="177" fontId="2" fillId="0" borderId="0" xfId="2" applyNumberFormat="1" applyFont="1" applyBorder="1" applyAlignment="1">
      <alignment vertical="center" wrapText="1"/>
    </xf>
    <xf numFmtId="10" fontId="2" fillId="0" borderId="0" xfId="1" applyNumberFormat="1" applyFont="1" applyBorder="1" applyAlignment="1">
      <alignment vertical="center" wrapText="1"/>
    </xf>
    <xf numFmtId="178" fontId="2" fillId="2" borderId="1" xfId="3" applyNumberFormat="1" applyFont="1" applyFill="1" applyBorder="1" applyAlignment="1">
      <alignment horizontal="center" vertical="center" wrapText="1"/>
    </xf>
    <xf numFmtId="178" fontId="2" fillId="0" borderId="1" xfId="2" applyNumberFormat="1" applyFont="1" applyBorder="1" applyAlignment="1">
      <alignment vertical="center" wrapText="1"/>
    </xf>
    <xf numFmtId="178" fontId="2" fillId="0" borderId="0" xfId="1" applyNumberFormat="1" applyFont="1" applyBorder="1" applyAlignment="1">
      <alignment vertical="center" wrapText="1"/>
    </xf>
    <xf numFmtId="38" fontId="2" fillId="2" borderId="1" xfId="9" applyFont="1" applyFill="1" applyBorder="1" applyAlignment="1">
      <alignment horizontal="center" vertical="center" wrapText="1"/>
    </xf>
    <xf numFmtId="38" fontId="2" fillId="0" borderId="1" xfId="9" applyFont="1" applyBorder="1" applyAlignment="1">
      <alignment vertical="center" wrapText="1"/>
    </xf>
    <xf numFmtId="38" fontId="2" fillId="0" borderId="0" xfId="9" applyFont="1" applyBorder="1" applyAlignment="1">
      <alignment vertical="center" wrapText="1"/>
    </xf>
    <xf numFmtId="178" fontId="2" fillId="0" borderId="1" xfId="9" applyNumberFormat="1" applyFont="1" applyBorder="1" applyAlignment="1">
      <alignment vertical="center" wrapText="1"/>
    </xf>
    <xf numFmtId="38" fontId="2" fillId="0" borderId="1" xfId="9" applyFont="1" applyBorder="1" applyAlignment="1">
      <alignment horizontal="right" vertical="center" wrapText="1"/>
    </xf>
    <xf numFmtId="178" fontId="2" fillId="0" borderId="1" xfId="1" applyNumberFormat="1" applyFont="1" applyBorder="1" applyAlignment="1">
      <alignment vertical="center" wrapText="1"/>
    </xf>
    <xf numFmtId="38" fontId="2" fillId="0" borderId="1" xfId="9" applyFont="1" applyBorder="1" applyAlignment="1">
      <alignment horizontal="center" vertical="center" wrapText="1"/>
    </xf>
    <xf numFmtId="179" fontId="2" fillId="0" borderId="1" xfId="1" applyNumberFormat="1" applyFont="1" applyBorder="1" applyAlignment="1">
      <alignment vertical="center" wrapText="1"/>
    </xf>
    <xf numFmtId="178" fontId="2" fillId="0" borderId="1" xfId="9" applyNumberFormat="1" applyFont="1" applyBorder="1" applyAlignment="1">
      <alignment horizontal="right" vertical="center" wrapText="1"/>
    </xf>
    <xf numFmtId="38" fontId="2" fillId="0" borderId="1" xfId="2" applyFont="1" applyBorder="1" applyAlignment="1">
      <alignment vertical="center" wrapText="1"/>
    </xf>
    <xf numFmtId="38" fontId="2" fillId="0" borderId="1" xfId="1" applyNumberFormat="1" applyFont="1" applyBorder="1" applyAlignment="1">
      <alignment vertical="center" wrapText="1"/>
    </xf>
    <xf numFmtId="177" fontId="2" fillId="0" borderId="1" xfId="2" applyNumberFormat="1" applyFont="1" applyBorder="1" applyAlignment="1">
      <alignment vertical="center" wrapText="1"/>
    </xf>
  </cellXfs>
  <cellStyles count="10">
    <cellStyle name="パーセント 2" xfId="3"/>
    <cellStyle name="桁区切り" xfId="9" builtinId="6"/>
    <cellStyle name="桁区切り 2" xfId="5"/>
    <cellStyle name="桁区切り 3" xfId="2"/>
    <cellStyle name="桁区切り 5 2" xfId="8"/>
    <cellStyle name="標準" xfId="0" builtinId="0"/>
    <cellStyle name="標準 2" xfId="4"/>
    <cellStyle name="標準 3" xfId="6"/>
    <cellStyle name="標準 3 2" xfId="1"/>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Q33"/>
  <sheetViews>
    <sheetView view="pageBreakPreview" zoomScale="80" zoomScaleNormal="100" zoomScaleSheetLayoutView="80" workbookViewId="0">
      <pane xSplit="1" ySplit="1" topLeftCell="B38" activePane="bottomRight" state="frozen"/>
      <selection pane="topRight" activeCell="B1" sqref="B1"/>
      <selection pane="bottomLeft" activeCell="A2" sqref="A2"/>
      <selection pane="bottomRight" activeCell="J36" sqref="J36"/>
    </sheetView>
  </sheetViews>
  <sheetFormatPr defaultRowHeight="47.25" customHeight="1"/>
  <cols>
    <col min="1" max="1" width="20.625" style="13" customWidth="1"/>
    <col min="2" max="2" width="13.125" style="13" customWidth="1"/>
    <col min="3" max="3" width="4.75" style="13" customWidth="1"/>
    <col min="4" max="4" width="10.5" style="13" customWidth="1"/>
    <col min="5" max="5" width="18.5" style="13" customWidth="1"/>
    <col min="6" max="6" width="9.5" style="14" customWidth="1"/>
    <col min="7" max="7" width="17.375" style="13" bestFit="1" customWidth="1"/>
    <col min="8" max="8" width="14.625" style="13" customWidth="1"/>
    <col min="9" max="9" width="11.875" style="8" bestFit="1" customWidth="1"/>
    <col min="10" max="10" width="35.75" style="13" customWidth="1"/>
    <col min="11" max="11" width="12.75" style="8" bestFit="1" customWidth="1"/>
    <col min="12" max="12" width="9.375" style="15" customWidth="1"/>
    <col min="13" max="13" width="9.375" style="16" customWidth="1"/>
    <col min="14" max="14" width="6.25" style="17" customWidth="1"/>
    <col min="15" max="15" width="5.75" style="8" customWidth="1"/>
    <col min="16" max="16" width="10.125" style="8" customWidth="1"/>
    <col min="17" max="17" width="12.75" style="13" bestFit="1" customWidth="1"/>
    <col min="18" max="255" width="9" style="13"/>
    <col min="256" max="256" width="20.625" style="13" customWidth="1"/>
    <col min="257" max="257" width="14.875" style="13" customWidth="1"/>
    <col min="258" max="258" width="4.75" style="13" customWidth="1"/>
    <col min="259" max="259" width="10.5" style="13" customWidth="1"/>
    <col min="260" max="260" width="18.5" style="13" customWidth="1"/>
    <col min="261" max="261" width="9.5" style="13" customWidth="1"/>
    <col min="262" max="262" width="18.375" style="13" customWidth="1"/>
    <col min="263" max="263" width="14.625" style="13" customWidth="1"/>
    <col min="264" max="264" width="31.875" style="13" customWidth="1"/>
    <col min="265" max="267" width="9.375" style="13" customWidth="1"/>
    <col min="268" max="268" width="6.25" style="13" customWidth="1"/>
    <col min="269" max="269" width="5.75" style="13" customWidth="1"/>
    <col min="270" max="270" width="10.125" style="13" customWidth="1"/>
    <col min="271" max="511" width="9" style="13"/>
    <col min="512" max="512" width="20.625" style="13" customWidth="1"/>
    <col min="513" max="513" width="14.875" style="13" customWidth="1"/>
    <col min="514" max="514" width="4.75" style="13" customWidth="1"/>
    <col min="515" max="515" width="10.5" style="13" customWidth="1"/>
    <col min="516" max="516" width="18.5" style="13" customWidth="1"/>
    <col min="517" max="517" width="9.5" style="13" customWidth="1"/>
    <col min="518" max="518" width="18.375" style="13" customWidth="1"/>
    <col min="519" max="519" width="14.625" style="13" customWidth="1"/>
    <col min="520" max="520" width="31.875" style="13" customWidth="1"/>
    <col min="521" max="523" width="9.375" style="13" customWidth="1"/>
    <col min="524" max="524" width="6.25" style="13" customWidth="1"/>
    <col min="525" max="525" width="5.75" style="13" customWidth="1"/>
    <col min="526" max="526" width="10.125" style="13" customWidth="1"/>
    <col min="527" max="767" width="9" style="13"/>
    <col min="768" max="768" width="20.625" style="13" customWidth="1"/>
    <col min="769" max="769" width="14.875" style="13" customWidth="1"/>
    <col min="770" max="770" width="4.75" style="13" customWidth="1"/>
    <col min="771" max="771" width="10.5" style="13" customWidth="1"/>
    <col min="772" max="772" width="18.5" style="13" customWidth="1"/>
    <col min="773" max="773" width="9.5" style="13" customWidth="1"/>
    <col min="774" max="774" width="18.375" style="13" customWidth="1"/>
    <col min="775" max="775" width="14.625" style="13" customWidth="1"/>
    <col min="776" max="776" width="31.875" style="13" customWidth="1"/>
    <col min="777" max="779" width="9.375" style="13" customWidth="1"/>
    <col min="780" max="780" width="6.25" style="13" customWidth="1"/>
    <col min="781" max="781" width="5.75" style="13" customWidth="1"/>
    <col min="782" max="782" width="10.125" style="13" customWidth="1"/>
    <col min="783" max="1023" width="9" style="13"/>
    <col min="1024" max="1024" width="20.625" style="13" customWidth="1"/>
    <col min="1025" max="1025" width="14.875" style="13" customWidth="1"/>
    <col min="1026" max="1026" width="4.75" style="13" customWidth="1"/>
    <col min="1027" max="1027" width="10.5" style="13" customWidth="1"/>
    <col min="1028" max="1028" width="18.5" style="13" customWidth="1"/>
    <col min="1029" max="1029" width="9.5" style="13" customWidth="1"/>
    <col min="1030" max="1030" width="18.375" style="13" customWidth="1"/>
    <col min="1031" max="1031" width="14.625" style="13" customWidth="1"/>
    <col min="1032" max="1032" width="31.875" style="13" customWidth="1"/>
    <col min="1033" max="1035" width="9.375" style="13" customWidth="1"/>
    <col min="1036" max="1036" width="6.25" style="13" customWidth="1"/>
    <col min="1037" max="1037" width="5.75" style="13" customWidth="1"/>
    <col min="1038" max="1038" width="10.125" style="13" customWidth="1"/>
    <col min="1039" max="1279" width="9" style="13"/>
    <col min="1280" max="1280" width="20.625" style="13" customWidth="1"/>
    <col min="1281" max="1281" width="14.875" style="13" customWidth="1"/>
    <col min="1282" max="1282" width="4.75" style="13" customWidth="1"/>
    <col min="1283" max="1283" width="10.5" style="13" customWidth="1"/>
    <col min="1284" max="1284" width="18.5" style="13" customWidth="1"/>
    <col min="1285" max="1285" width="9.5" style="13" customWidth="1"/>
    <col min="1286" max="1286" width="18.375" style="13" customWidth="1"/>
    <col min="1287" max="1287" width="14.625" style="13" customWidth="1"/>
    <col min="1288" max="1288" width="31.875" style="13" customWidth="1"/>
    <col min="1289" max="1291" width="9.375" style="13" customWidth="1"/>
    <col min="1292" max="1292" width="6.25" style="13" customWidth="1"/>
    <col min="1293" max="1293" width="5.75" style="13" customWidth="1"/>
    <col min="1294" max="1294" width="10.125" style="13" customWidth="1"/>
    <col min="1295" max="1535" width="9" style="13"/>
    <col min="1536" max="1536" width="20.625" style="13" customWidth="1"/>
    <col min="1537" max="1537" width="14.875" style="13" customWidth="1"/>
    <col min="1538" max="1538" width="4.75" style="13" customWidth="1"/>
    <col min="1539" max="1539" width="10.5" style="13" customWidth="1"/>
    <col min="1540" max="1540" width="18.5" style="13" customWidth="1"/>
    <col min="1541" max="1541" width="9.5" style="13" customWidth="1"/>
    <col min="1542" max="1542" width="18.375" style="13" customWidth="1"/>
    <col min="1543" max="1543" width="14.625" style="13" customWidth="1"/>
    <col min="1544" max="1544" width="31.875" style="13" customWidth="1"/>
    <col min="1545" max="1547" width="9.375" style="13" customWidth="1"/>
    <col min="1548" max="1548" width="6.25" style="13" customWidth="1"/>
    <col min="1549" max="1549" width="5.75" style="13" customWidth="1"/>
    <col min="1550" max="1550" width="10.125" style="13" customWidth="1"/>
    <col min="1551" max="1791" width="9" style="13"/>
    <col min="1792" max="1792" width="20.625" style="13" customWidth="1"/>
    <col min="1793" max="1793" width="14.875" style="13" customWidth="1"/>
    <col min="1794" max="1794" width="4.75" style="13" customWidth="1"/>
    <col min="1795" max="1795" width="10.5" style="13" customWidth="1"/>
    <col min="1796" max="1796" width="18.5" style="13" customWidth="1"/>
    <col min="1797" max="1797" width="9.5" style="13" customWidth="1"/>
    <col min="1798" max="1798" width="18.375" style="13" customWidth="1"/>
    <col min="1799" max="1799" width="14.625" style="13" customWidth="1"/>
    <col min="1800" max="1800" width="31.875" style="13" customWidth="1"/>
    <col min="1801" max="1803" width="9.375" style="13" customWidth="1"/>
    <col min="1804" max="1804" width="6.25" style="13" customWidth="1"/>
    <col min="1805" max="1805" width="5.75" style="13" customWidth="1"/>
    <col min="1806" max="1806" width="10.125" style="13" customWidth="1"/>
    <col min="1807" max="2047" width="9" style="13"/>
    <col min="2048" max="2048" width="20.625" style="13" customWidth="1"/>
    <col min="2049" max="2049" width="14.875" style="13" customWidth="1"/>
    <col min="2050" max="2050" width="4.75" style="13" customWidth="1"/>
    <col min="2051" max="2051" width="10.5" style="13" customWidth="1"/>
    <col min="2052" max="2052" width="18.5" style="13" customWidth="1"/>
    <col min="2053" max="2053" width="9.5" style="13" customWidth="1"/>
    <col min="2054" max="2054" width="18.375" style="13" customWidth="1"/>
    <col min="2055" max="2055" width="14.625" style="13" customWidth="1"/>
    <col min="2056" max="2056" width="31.875" style="13" customWidth="1"/>
    <col min="2057" max="2059" width="9.375" style="13" customWidth="1"/>
    <col min="2060" max="2060" width="6.25" style="13" customWidth="1"/>
    <col min="2061" max="2061" width="5.75" style="13" customWidth="1"/>
    <col min="2062" max="2062" width="10.125" style="13" customWidth="1"/>
    <col min="2063" max="2303" width="9" style="13"/>
    <col min="2304" max="2304" width="20.625" style="13" customWidth="1"/>
    <col min="2305" max="2305" width="14.875" style="13" customWidth="1"/>
    <col min="2306" max="2306" width="4.75" style="13" customWidth="1"/>
    <col min="2307" max="2307" width="10.5" style="13" customWidth="1"/>
    <col min="2308" max="2308" width="18.5" style="13" customWidth="1"/>
    <col min="2309" max="2309" width="9.5" style="13" customWidth="1"/>
    <col min="2310" max="2310" width="18.375" style="13" customWidth="1"/>
    <col min="2311" max="2311" width="14.625" style="13" customWidth="1"/>
    <col min="2312" max="2312" width="31.875" style="13" customWidth="1"/>
    <col min="2313" max="2315" width="9.375" style="13" customWidth="1"/>
    <col min="2316" max="2316" width="6.25" style="13" customWidth="1"/>
    <col min="2317" max="2317" width="5.75" style="13" customWidth="1"/>
    <col min="2318" max="2318" width="10.125" style="13" customWidth="1"/>
    <col min="2319" max="2559" width="9" style="13"/>
    <col min="2560" max="2560" width="20.625" style="13" customWidth="1"/>
    <col min="2561" max="2561" width="14.875" style="13" customWidth="1"/>
    <col min="2562" max="2562" width="4.75" style="13" customWidth="1"/>
    <col min="2563" max="2563" width="10.5" style="13" customWidth="1"/>
    <col min="2564" max="2564" width="18.5" style="13" customWidth="1"/>
    <col min="2565" max="2565" width="9.5" style="13" customWidth="1"/>
    <col min="2566" max="2566" width="18.375" style="13" customWidth="1"/>
    <col min="2567" max="2567" width="14.625" style="13" customWidth="1"/>
    <col min="2568" max="2568" width="31.875" style="13" customWidth="1"/>
    <col min="2569" max="2571" width="9.375" style="13" customWidth="1"/>
    <col min="2572" max="2572" width="6.25" style="13" customWidth="1"/>
    <col min="2573" max="2573" width="5.75" style="13" customWidth="1"/>
    <col min="2574" max="2574" width="10.125" style="13" customWidth="1"/>
    <col min="2575" max="2815" width="9" style="13"/>
    <col min="2816" max="2816" width="20.625" style="13" customWidth="1"/>
    <col min="2817" max="2817" width="14.875" style="13" customWidth="1"/>
    <col min="2818" max="2818" width="4.75" style="13" customWidth="1"/>
    <col min="2819" max="2819" width="10.5" style="13" customWidth="1"/>
    <col min="2820" max="2820" width="18.5" style="13" customWidth="1"/>
    <col min="2821" max="2821" width="9.5" style="13" customWidth="1"/>
    <col min="2822" max="2822" width="18.375" style="13" customWidth="1"/>
    <col min="2823" max="2823" width="14.625" style="13" customWidth="1"/>
    <col min="2824" max="2824" width="31.875" style="13" customWidth="1"/>
    <col min="2825" max="2827" width="9.375" style="13" customWidth="1"/>
    <col min="2828" max="2828" width="6.25" style="13" customWidth="1"/>
    <col min="2829" max="2829" width="5.75" style="13" customWidth="1"/>
    <col min="2830" max="2830" width="10.125" style="13" customWidth="1"/>
    <col min="2831" max="3071" width="9" style="13"/>
    <col min="3072" max="3072" width="20.625" style="13" customWidth="1"/>
    <col min="3073" max="3073" width="14.875" style="13" customWidth="1"/>
    <col min="3074" max="3074" width="4.75" style="13" customWidth="1"/>
    <col min="3075" max="3075" width="10.5" style="13" customWidth="1"/>
    <col min="3076" max="3076" width="18.5" style="13" customWidth="1"/>
    <col min="3077" max="3077" width="9.5" style="13" customWidth="1"/>
    <col min="3078" max="3078" width="18.375" style="13" customWidth="1"/>
    <col min="3079" max="3079" width="14.625" style="13" customWidth="1"/>
    <col min="3080" max="3080" width="31.875" style="13" customWidth="1"/>
    <col min="3081" max="3083" width="9.375" style="13" customWidth="1"/>
    <col min="3084" max="3084" width="6.25" style="13" customWidth="1"/>
    <col min="3085" max="3085" width="5.75" style="13" customWidth="1"/>
    <col min="3086" max="3086" width="10.125" style="13" customWidth="1"/>
    <col min="3087" max="3327" width="9" style="13"/>
    <col min="3328" max="3328" width="20.625" style="13" customWidth="1"/>
    <col min="3329" max="3329" width="14.875" style="13" customWidth="1"/>
    <col min="3330" max="3330" width="4.75" style="13" customWidth="1"/>
    <col min="3331" max="3331" width="10.5" style="13" customWidth="1"/>
    <col min="3332" max="3332" width="18.5" style="13" customWidth="1"/>
    <col min="3333" max="3333" width="9.5" style="13" customWidth="1"/>
    <col min="3334" max="3334" width="18.375" style="13" customWidth="1"/>
    <col min="3335" max="3335" width="14.625" style="13" customWidth="1"/>
    <col min="3336" max="3336" width="31.875" style="13" customWidth="1"/>
    <col min="3337" max="3339" width="9.375" style="13" customWidth="1"/>
    <col min="3340" max="3340" width="6.25" style="13" customWidth="1"/>
    <col min="3341" max="3341" width="5.75" style="13" customWidth="1"/>
    <col min="3342" max="3342" width="10.125" style="13" customWidth="1"/>
    <col min="3343" max="3583" width="9" style="13"/>
    <col min="3584" max="3584" width="20.625" style="13" customWidth="1"/>
    <col min="3585" max="3585" width="14.875" style="13" customWidth="1"/>
    <col min="3586" max="3586" width="4.75" style="13" customWidth="1"/>
    <col min="3587" max="3587" width="10.5" style="13" customWidth="1"/>
    <col min="3588" max="3588" width="18.5" style="13" customWidth="1"/>
    <col min="3589" max="3589" width="9.5" style="13" customWidth="1"/>
    <col min="3590" max="3590" width="18.375" style="13" customWidth="1"/>
    <col min="3591" max="3591" width="14.625" style="13" customWidth="1"/>
    <col min="3592" max="3592" width="31.875" style="13" customWidth="1"/>
    <col min="3593" max="3595" width="9.375" style="13" customWidth="1"/>
    <col min="3596" max="3596" width="6.25" style="13" customWidth="1"/>
    <col min="3597" max="3597" width="5.75" style="13" customWidth="1"/>
    <col min="3598" max="3598" width="10.125" style="13" customWidth="1"/>
    <col min="3599" max="3839" width="9" style="13"/>
    <col min="3840" max="3840" width="20.625" style="13" customWidth="1"/>
    <col min="3841" max="3841" width="14.875" style="13" customWidth="1"/>
    <col min="3842" max="3842" width="4.75" style="13" customWidth="1"/>
    <col min="3843" max="3843" width="10.5" style="13" customWidth="1"/>
    <col min="3844" max="3844" width="18.5" style="13" customWidth="1"/>
    <col min="3845" max="3845" width="9.5" style="13" customWidth="1"/>
    <col min="3846" max="3846" width="18.375" style="13" customWidth="1"/>
    <col min="3847" max="3847" width="14.625" style="13" customWidth="1"/>
    <col min="3848" max="3848" width="31.875" style="13" customWidth="1"/>
    <col min="3849" max="3851" width="9.375" style="13" customWidth="1"/>
    <col min="3852" max="3852" width="6.25" style="13" customWidth="1"/>
    <col min="3853" max="3853" width="5.75" style="13" customWidth="1"/>
    <col min="3854" max="3854" width="10.125" style="13" customWidth="1"/>
    <col min="3855" max="4095" width="9" style="13"/>
    <col min="4096" max="4096" width="20.625" style="13" customWidth="1"/>
    <col min="4097" max="4097" width="14.875" style="13" customWidth="1"/>
    <col min="4098" max="4098" width="4.75" style="13" customWidth="1"/>
    <col min="4099" max="4099" width="10.5" style="13" customWidth="1"/>
    <col min="4100" max="4100" width="18.5" style="13" customWidth="1"/>
    <col min="4101" max="4101" width="9.5" style="13" customWidth="1"/>
    <col min="4102" max="4102" width="18.375" style="13" customWidth="1"/>
    <col min="4103" max="4103" width="14.625" style="13" customWidth="1"/>
    <col min="4104" max="4104" width="31.875" style="13" customWidth="1"/>
    <col min="4105" max="4107" width="9.375" style="13" customWidth="1"/>
    <col min="4108" max="4108" width="6.25" style="13" customWidth="1"/>
    <col min="4109" max="4109" width="5.75" style="13" customWidth="1"/>
    <col min="4110" max="4110" width="10.125" style="13" customWidth="1"/>
    <col min="4111" max="4351" width="9" style="13"/>
    <col min="4352" max="4352" width="20.625" style="13" customWidth="1"/>
    <col min="4353" max="4353" width="14.875" style="13" customWidth="1"/>
    <col min="4354" max="4354" width="4.75" style="13" customWidth="1"/>
    <col min="4355" max="4355" width="10.5" style="13" customWidth="1"/>
    <col min="4356" max="4356" width="18.5" style="13" customWidth="1"/>
    <col min="4357" max="4357" width="9.5" style="13" customWidth="1"/>
    <col min="4358" max="4358" width="18.375" style="13" customWidth="1"/>
    <col min="4359" max="4359" width="14.625" style="13" customWidth="1"/>
    <col min="4360" max="4360" width="31.875" style="13" customWidth="1"/>
    <col min="4361" max="4363" width="9.375" style="13" customWidth="1"/>
    <col min="4364" max="4364" width="6.25" style="13" customWidth="1"/>
    <col min="4365" max="4365" width="5.75" style="13" customWidth="1"/>
    <col min="4366" max="4366" width="10.125" style="13" customWidth="1"/>
    <col min="4367" max="4607" width="9" style="13"/>
    <col min="4608" max="4608" width="20.625" style="13" customWidth="1"/>
    <col min="4609" max="4609" width="14.875" style="13" customWidth="1"/>
    <col min="4610" max="4610" width="4.75" style="13" customWidth="1"/>
    <col min="4611" max="4611" width="10.5" style="13" customWidth="1"/>
    <col min="4612" max="4612" width="18.5" style="13" customWidth="1"/>
    <col min="4613" max="4613" width="9.5" style="13" customWidth="1"/>
    <col min="4614" max="4614" width="18.375" style="13" customWidth="1"/>
    <col min="4615" max="4615" width="14.625" style="13" customWidth="1"/>
    <col min="4616" max="4616" width="31.875" style="13" customWidth="1"/>
    <col min="4617" max="4619" width="9.375" style="13" customWidth="1"/>
    <col min="4620" max="4620" width="6.25" style="13" customWidth="1"/>
    <col min="4621" max="4621" width="5.75" style="13" customWidth="1"/>
    <col min="4622" max="4622" width="10.125" style="13" customWidth="1"/>
    <col min="4623" max="4863" width="9" style="13"/>
    <col min="4864" max="4864" width="20.625" style="13" customWidth="1"/>
    <col min="4865" max="4865" width="14.875" style="13" customWidth="1"/>
    <col min="4866" max="4866" width="4.75" style="13" customWidth="1"/>
    <col min="4867" max="4867" width="10.5" style="13" customWidth="1"/>
    <col min="4868" max="4868" width="18.5" style="13" customWidth="1"/>
    <col min="4869" max="4869" width="9.5" style="13" customWidth="1"/>
    <col min="4870" max="4870" width="18.375" style="13" customWidth="1"/>
    <col min="4871" max="4871" width="14.625" style="13" customWidth="1"/>
    <col min="4872" max="4872" width="31.875" style="13" customWidth="1"/>
    <col min="4873" max="4875" width="9.375" style="13" customWidth="1"/>
    <col min="4876" max="4876" width="6.25" style="13" customWidth="1"/>
    <col min="4877" max="4877" width="5.75" style="13" customWidth="1"/>
    <col min="4878" max="4878" width="10.125" style="13" customWidth="1"/>
    <col min="4879" max="5119" width="9" style="13"/>
    <col min="5120" max="5120" width="20.625" style="13" customWidth="1"/>
    <col min="5121" max="5121" width="14.875" style="13" customWidth="1"/>
    <col min="5122" max="5122" width="4.75" style="13" customWidth="1"/>
    <col min="5123" max="5123" width="10.5" style="13" customWidth="1"/>
    <col min="5124" max="5124" width="18.5" style="13" customWidth="1"/>
    <col min="5125" max="5125" width="9.5" style="13" customWidth="1"/>
    <col min="5126" max="5126" width="18.375" style="13" customWidth="1"/>
    <col min="5127" max="5127" width="14.625" style="13" customWidth="1"/>
    <col min="5128" max="5128" width="31.875" style="13" customWidth="1"/>
    <col min="5129" max="5131" width="9.375" style="13" customWidth="1"/>
    <col min="5132" max="5132" width="6.25" style="13" customWidth="1"/>
    <col min="5133" max="5133" width="5.75" style="13" customWidth="1"/>
    <col min="5134" max="5134" width="10.125" style="13" customWidth="1"/>
    <col min="5135" max="5375" width="9" style="13"/>
    <col min="5376" max="5376" width="20.625" style="13" customWidth="1"/>
    <col min="5377" max="5377" width="14.875" style="13" customWidth="1"/>
    <col min="5378" max="5378" width="4.75" style="13" customWidth="1"/>
    <col min="5379" max="5379" width="10.5" style="13" customWidth="1"/>
    <col min="5380" max="5380" width="18.5" style="13" customWidth="1"/>
    <col min="5381" max="5381" width="9.5" style="13" customWidth="1"/>
    <col min="5382" max="5382" width="18.375" style="13" customWidth="1"/>
    <col min="5383" max="5383" width="14.625" style="13" customWidth="1"/>
    <col min="5384" max="5384" width="31.875" style="13" customWidth="1"/>
    <col min="5385" max="5387" width="9.375" style="13" customWidth="1"/>
    <col min="5388" max="5388" width="6.25" style="13" customWidth="1"/>
    <col min="5389" max="5389" width="5.75" style="13" customWidth="1"/>
    <col min="5390" max="5390" width="10.125" style="13" customWidth="1"/>
    <col min="5391" max="5631" width="9" style="13"/>
    <col min="5632" max="5632" width="20.625" style="13" customWidth="1"/>
    <col min="5633" max="5633" width="14.875" style="13" customWidth="1"/>
    <col min="5634" max="5634" width="4.75" style="13" customWidth="1"/>
    <col min="5635" max="5635" width="10.5" style="13" customWidth="1"/>
    <col min="5636" max="5636" width="18.5" style="13" customWidth="1"/>
    <col min="5637" max="5637" width="9.5" style="13" customWidth="1"/>
    <col min="5638" max="5638" width="18.375" style="13" customWidth="1"/>
    <col min="5639" max="5639" width="14.625" style="13" customWidth="1"/>
    <col min="5640" max="5640" width="31.875" style="13" customWidth="1"/>
    <col min="5641" max="5643" width="9.375" style="13" customWidth="1"/>
    <col min="5644" max="5644" width="6.25" style="13" customWidth="1"/>
    <col min="5645" max="5645" width="5.75" style="13" customWidth="1"/>
    <col min="5646" max="5646" width="10.125" style="13" customWidth="1"/>
    <col min="5647" max="5887" width="9" style="13"/>
    <col min="5888" max="5888" width="20.625" style="13" customWidth="1"/>
    <col min="5889" max="5889" width="14.875" style="13" customWidth="1"/>
    <col min="5890" max="5890" width="4.75" style="13" customWidth="1"/>
    <col min="5891" max="5891" width="10.5" style="13" customWidth="1"/>
    <col min="5892" max="5892" width="18.5" style="13" customWidth="1"/>
    <col min="5893" max="5893" width="9.5" style="13" customWidth="1"/>
    <col min="5894" max="5894" width="18.375" style="13" customWidth="1"/>
    <col min="5895" max="5895" width="14.625" style="13" customWidth="1"/>
    <col min="5896" max="5896" width="31.875" style="13" customWidth="1"/>
    <col min="5897" max="5899" width="9.375" style="13" customWidth="1"/>
    <col min="5900" max="5900" width="6.25" style="13" customWidth="1"/>
    <col min="5901" max="5901" width="5.75" style="13" customWidth="1"/>
    <col min="5902" max="5902" width="10.125" style="13" customWidth="1"/>
    <col min="5903" max="6143" width="9" style="13"/>
    <col min="6144" max="6144" width="20.625" style="13" customWidth="1"/>
    <col min="6145" max="6145" width="14.875" style="13" customWidth="1"/>
    <col min="6146" max="6146" width="4.75" style="13" customWidth="1"/>
    <col min="6147" max="6147" width="10.5" style="13" customWidth="1"/>
    <col min="6148" max="6148" width="18.5" style="13" customWidth="1"/>
    <col min="6149" max="6149" width="9.5" style="13" customWidth="1"/>
    <col min="6150" max="6150" width="18.375" style="13" customWidth="1"/>
    <col min="6151" max="6151" width="14.625" style="13" customWidth="1"/>
    <col min="6152" max="6152" width="31.875" style="13" customWidth="1"/>
    <col min="6153" max="6155" width="9.375" style="13" customWidth="1"/>
    <col min="6156" max="6156" width="6.25" style="13" customWidth="1"/>
    <col min="6157" max="6157" width="5.75" style="13" customWidth="1"/>
    <col min="6158" max="6158" width="10.125" style="13" customWidth="1"/>
    <col min="6159" max="6399" width="9" style="13"/>
    <col min="6400" max="6400" width="20.625" style="13" customWidth="1"/>
    <col min="6401" max="6401" width="14.875" style="13" customWidth="1"/>
    <col min="6402" max="6402" width="4.75" style="13" customWidth="1"/>
    <col min="6403" max="6403" width="10.5" style="13" customWidth="1"/>
    <col min="6404" max="6404" width="18.5" style="13" customWidth="1"/>
    <col min="6405" max="6405" width="9.5" style="13" customWidth="1"/>
    <col min="6406" max="6406" width="18.375" style="13" customWidth="1"/>
    <col min="6407" max="6407" width="14.625" style="13" customWidth="1"/>
    <col min="6408" max="6408" width="31.875" style="13" customWidth="1"/>
    <col min="6409" max="6411" width="9.375" style="13" customWidth="1"/>
    <col min="6412" max="6412" width="6.25" style="13" customWidth="1"/>
    <col min="6413" max="6413" width="5.75" style="13" customWidth="1"/>
    <col min="6414" max="6414" width="10.125" style="13" customWidth="1"/>
    <col min="6415" max="6655" width="9" style="13"/>
    <col min="6656" max="6656" width="20.625" style="13" customWidth="1"/>
    <col min="6657" max="6657" width="14.875" style="13" customWidth="1"/>
    <col min="6658" max="6658" width="4.75" style="13" customWidth="1"/>
    <col min="6659" max="6659" width="10.5" style="13" customWidth="1"/>
    <col min="6660" max="6660" width="18.5" style="13" customWidth="1"/>
    <col min="6661" max="6661" width="9.5" style="13" customWidth="1"/>
    <col min="6662" max="6662" width="18.375" style="13" customWidth="1"/>
    <col min="6663" max="6663" width="14.625" style="13" customWidth="1"/>
    <col min="6664" max="6664" width="31.875" style="13" customWidth="1"/>
    <col min="6665" max="6667" width="9.375" style="13" customWidth="1"/>
    <col min="6668" max="6668" width="6.25" style="13" customWidth="1"/>
    <col min="6669" max="6669" width="5.75" style="13" customWidth="1"/>
    <col min="6670" max="6670" width="10.125" style="13" customWidth="1"/>
    <col min="6671" max="6911" width="9" style="13"/>
    <col min="6912" max="6912" width="20.625" style="13" customWidth="1"/>
    <col min="6913" max="6913" width="14.875" style="13" customWidth="1"/>
    <col min="6914" max="6914" width="4.75" style="13" customWidth="1"/>
    <col min="6915" max="6915" width="10.5" style="13" customWidth="1"/>
    <col min="6916" max="6916" width="18.5" style="13" customWidth="1"/>
    <col min="6917" max="6917" width="9.5" style="13" customWidth="1"/>
    <col min="6918" max="6918" width="18.375" style="13" customWidth="1"/>
    <col min="6919" max="6919" width="14.625" style="13" customWidth="1"/>
    <col min="6920" max="6920" width="31.875" style="13" customWidth="1"/>
    <col min="6921" max="6923" width="9.375" style="13" customWidth="1"/>
    <col min="6924" max="6924" width="6.25" style="13" customWidth="1"/>
    <col min="6925" max="6925" width="5.75" style="13" customWidth="1"/>
    <col min="6926" max="6926" width="10.125" style="13" customWidth="1"/>
    <col min="6927" max="7167" width="9" style="13"/>
    <col min="7168" max="7168" width="20.625" style="13" customWidth="1"/>
    <col min="7169" max="7169" width="14.875" style="13" customWidth="1"/>
    <col min="7170" max="7170" width="4.75" style="13" customWidth="1"/>
    <col min="7171" max="7171" width="10.5" style="13" customWidth="1"/>
    <col min="7172" max="7172" width="18.5" style="13" customWidth="1"/>
    <col min="7173" max="7173" width="9.5" style="13" customWidth="1"/>
    <col min="7174" max="7174" width="18.375" style="13" customWidth="1"/>
    <col min="7175" max="7175" width="14.625" style="13" customWidth="1"/>
    <col min="7176" max="7176" width="31.875" style="13" customWidth="1"/>
    <col min="7177" max="7179" width="9.375" style="13" customWidth="1"/>
    <col min="7180" max="7180" width="6.25" style="13" customWidth="1"/>
    <col min="7181" max="7181" width="5.75" style="13" customWidth="1"/>
    <col min="7182" max="7182" width="10.125" style="13" customWidth="1"/>
    <col min="7183" max="7423" width="9" style="13"/>
    <col min="7424" max="7424" width="20.625" style="13" customWidth="1"/>
    <col min="7425" max="7425" width="14.875" style="13" customWidth="1"/>
    <col min="7426" max="7426" width="4.75" style="13" customWidth="1"/>
    <col min="7427" max="7427" width="10.5" style="13" customWidth="1"/>
    <col min="7428" max="7428" width="18.5" style="13" customWidth="1"/>
    <col min="7429" max="7429" width="9.5" style="13" customWidth="1"/>
    <col min="7430" max="7430" width="18.375" style="13" customWidth="1"/>
    <col min="7431" max="7431" width="14.625" style="13" customWidth="1"/>
    <col min="7432" max="7432" width="31.875" style="13" customWidth="1"/>
    <col min="7433" max="7435" width="9.375" style="13" customWidth="1"/>
    <col min="7436" max="7436" width="6.25" style="13" customWidth="1"/>
    <col min="7437" max="7437" width="5.75" style="13" customWidth="1"/>
    <col min="7438" max="7438" width="10.125" style="13" customWidth="1"/>
    <col min="7439" max="7679" width="9" style="13"/>
    <col min="7680" max="7680" width="20.625" style="13" customWidth="1"/>
    <col min="7681" max="7681" width="14.875" style="13" customWidth="1"/>
    <col min="7682" max="7682" width="4.75" style="13" customWidth="1"/>
    <col min="7683" max="7683" width="10.5" style="13" customWidth="1"/>
    <col min="7684" max="7684" width="18.5" style="13" customWidth="1"/>
    <col min="7685" max="7685" width="9.5" style="13" customWidth="1"/>
    <col min="7686" max="7686" width="18.375" style="13" customWidth="1"/>
    <col min="7687" max="7687" width="14.625" style="13" customWidth="1"/>
    <col min="7688" max="7688" width="31.875" style="13" customWidth="1"/>
    <col min="7689" max="7691" width="9.375" style="13" customWidth="1"/>
    <col min="7692" max="7692" width="6.25" style="13" customWidth="1"/>
    <col min="7693" max="7693" width="5.75" style="13" customWidth="1"/>
    <col min="7694" max="7694" width="10.125" style="13" customWidth="1"/>
    <col min="7695" max="7935" width="9" style="13"/>
    <col min="7936" max="7936" width="20.625" style="13" customWidth="1"/>
    <col min="7937" max="7937" width="14.875" style="13" customWidth="1"/>
    <col min="7938" max="7938" width="4.75" style="13" customWidth="1"/>
    <col min="7939" max="7939" width="10.5" style="13" customWidth="1"/>
    <col min="7940" max="7940" width="18.5" style="13" customWidth="1"/>
    <col min="7941" max="7941" width="9.5" style="13" customWidth="1"/>
    <col min="7942" max="7942" width="18.375" style="13" customWidth="1"/>
    <col min="7943" max="7943" width="14.625" style="13" customWidth="1"/>
    <col min="7944" max="7944" width="31.875" style="13" customWidth="1"/>
    <col min="7945" max="7947" width="9.375" style="13" customWidth="1"/>
    <col min="7948" max="7948" width="6.25" style="13" customWidth="1"/>
    <col min="7949" max="7949" width="5.75" style="13" customWidth="1"/>
    <col min="7950" max="7950" width="10.125" style="13" customWidth="1"/>
    <col min="7951" max="8191" width="9" style="13"/>
    <col min="8192" max="8192" width="20.625" style="13" customWidth="1"/>
    <col min="8193" max="8193" width="14.875" style="13" customWidth="1"/>
    <col min="8194" max="8194" width="4.75" style="13" customWidth="1"/>
    <col min="8195" max="8195" width="10.5" style="13" customWidth="1"/>
    <col min="8196" max="8196" width="18.5" style="13" customWidth="1"/>
    <col min="8197" max="8197" width="9.5" style="13" customWidth="1"/>
    <col min="8198" max="8198" width="18.375" style="13" customWidth="1"/>
    <col min="8199" max="8199" width="14.625" style="13" customWidth="1"/>
    <col min="8200" max="8200" width="31.875" style="13" customWidth="1"/>
    <col min="8201" max="8203" width="9.375" style="13" customWidth="1"/>
    <col min="8204" max="8204" width="6.25" style="13" customWidth="1"/>
    <col min="8205" max="8205" width="5.75" style="13" customWidth="1"/>
    <col min="8206" max="8206" width="10.125" style="13" customWidth="1"/>
    <col min="8207" max="8447" width="9" style="13"/>
    <col min="8448" max="8448" width="20.625" style="13" customWidth="1"/>
    <col min="8449" max="8449" width="14.875" style="13" customWidth="1"/>
    <col min="8450" max="8450" width="4.75" style="13" customWidth="1"/>
    <col min="8451" max="8451" width="10.5" style="13" customWidth="1"/>
    <col min="8452" max="8452" width="18.5" style="13" customWidth="1"/>
    <col min="8453" max="8453" width="9.5" style="13" customWidth="1"/>
    <col min="8454" max="8454" width="18.375" style="13" customWidth="1"/>
    <col min="8455" max="8455" width="14.625" style="13" customWidth="1"/>
    <col min="8456" max="8456" width="31.875" style="13" customWidth="1"/>
    <col min="8457" max="8459" width="9.375" style="13" customWidth="1"/>
    <col min="8460" max="8460" width="6.25" style="13" customWidth="1"/>
    <col min="8461" max="8461" width="5.75" style="13" customWidth="1"/>
    <col min="8462" max="8462" width="10.125" style="13" customWidth="1"/>
    <col min="8463" max="8703" width="9" style="13"/>
    <col min="8704" max="8704" width="20.625" style="13" customWidth="1"/>
    <col min="8705" max="8705" width="14.875" style="13" customWidth="1"/>
    <col min="8706" max="8706" width="4.75" style="13" customWidth="1"/>
    <col min="8707" max="8707" width="10.5" style="13" customWidth="1"/>
    <col min="8708" max="8708" width="18.5" style="13" customWidth="1"/>
    <col min="8709" max="8709" width="9.5" style="13" customWidth="1"/>
    <col min="8710" max="8710" width="18.375" style="13" customWidth="1"/>
    <col min="8711" max="8711" width="14.625" style="13" customWidth="1"/>
    <col min="8712" max="8712" width="31.875" style="13" customWidth="1"/>
    <col min="8713" max="8715" width="9.375" style="13" customWidth="1"/>
    <col min="8716" max="8716" width="6.25" style="13" customWidth="1"/>
    <col min="8717" max="8717" width="5.75" style="13" customWidth="1"/>
    <col min="8718" max="8718" width="10.125" style="13" customWidth="1"/>
    <col min="8719" max="8959" width="9" style="13"/>
    <col min="8960" max="8960" width="20.625" style="13" customWidth="1"/>
    <col min="8961" max="8961" width="14.875" style="13" customWidth="1"/>
    <col min="8962" max="8962" width="4.75" style="13" customWidth="1"/>
    <col min="8963" max="8963" width="10.5" style="13" customWidth="1"/>
    <col min="8964" max="8964" width="18.5" style="13" customWidth="1"/>
    <col min="8965" max="8965" width="9.5" style="13" customWidth="1"/>
    <col min="8966" max="8966" width="18.375" style="13" customWidth="1"/>
    <col min="8967" max="8967" width="14.625" style="13" customWidth="1"/>
    <col min="8968" max="8968" width="31.875" style="13" customWidth="1"/>
    <col min="8969" max="8971" width="9.375" style="13" customWidth="1"/>
    <col min="8972" max="8972" width="6.25" style="13" customWidth="1"/>
    <col min="8973" max="8973" width="5.75" style="13" customWidth="1"/>
    <col min="8974" max="8974" width="10.125" style="13" customWidth="1"/>
    <col min="8975" max="9215" width="9" style="13"/>
    <col min="9216" max="9216" width="20.625" style="13" customWidth="1"/>
    <col min="9217" max="9217" width="14.875" style="13" customWidth="1"/>
    <col min="9218" max="9218" width="4.75" style="13" customWidth="1"/>
    <col min="9219" max="9219" width="10.5" style="13" customWidth="1"/>
    <col min="9220" max="9220" width="18.5" style="13" customWidth="1"/>
    <col min="9221" max="9221" width="9.5" style="13" customWidth="1"/>
    <col min="9222" max="9222" width="18.375" style="13" customWidth="1"/>
    <col min="9223" max="9223" width="14.625" style="13" customWidth="1"/>
    <col min="9224" max="9224" width="31.875" style="13" customWidth="1"/>
    <col min="9225" max="9227" width="9.375" style="13" customWidth="1"/>
    <col min="9228" max="9228" width="6.25" style="13" customWidth="1"/>
    <col min="9229" max="9229" width="5.75" style="13" customWidth="1"/>
    <col min="9230" max="9230" width="10.125" style="13" customWidth="1"/>
    <col min="9231" max="9471" width="9" style="13"/>
    <col min="9472" max="9472" width="20.625" style="13" customWidth="1"/>
    <col min="9473" max="9473" width="14.875" style="13" customWidth="1"/>
    <col min="9474" max="9474" width="4.75" style="13" customWidth="1"/>
    <col min="9475" max="9475" width="10.5" style="13" customWidth="1"/>
    <col min="9476" max="9476" width="18.5" style="13" customWidth="1"/>
    <col min="9477" max="9477" width="9.5" style="13" customWidth="1"/>
    <col min="9478" max="9478" width="18.375" style="13" customWidth="1"/>
    <col min="9479" max="9479" width="14.625" style="13" customWidth="1"/>
    <col min="9480" max="9480" width="31.875" style="13" customWidth="1"/>
    <col min="9481" max="9483" width="9.375" style="13" customWidth="1"/>
    <col min="9484" max="9484" width="6.25" style="13" customWidth="1"/>
    <col min="9485" max="9485" width="5.75" style="13" customWidth="1"/>
    <col min="9486" max="9486" width="10.125" style="13" customWidth="1"/>
    <col min="9487" max="9727" width="9" style="13"/>
    <col min="9728" max="9728" width="20.625" style="13" customWidth="1"/>
    <col min="9729" max="9729" width="14.875" style="13" customWidth="1"/>
    <col min="9730" max="9730" width="4.75" style="13" customWidth="1"/>
    <col min="9731" max="9731" width="10.5" style="13" customWidth="1"/>
    <col min="9732" max="9732" width="18.5" style="13" customWidth="1"/>
    <col min="9733" max="9733" width="9.5" style="13" customWidth="1"/>
    <col min="9734" max="9734" width="18.375" style="13" customWidth="1"/>
    <col min="9735" max="9735" width="14.625" style="13" customWidth="1"/>
    <col min="9736" max="9736" width="31.875" style="13" customWidth="1"/>
    <col min="9737" max="9739" width="9.375" style="13" customWidth="1"/>
    <col min="9740" max="9740" width="6.25" style="13" customWidth="1"/>
    <col min="9741" max="9741" width="5.75" style="13" customWidth="1"/>
    <col min="9742" max="9742" width="10.125" style="13" customWidth="1"/>
    <col min="9743" max="9983" width="9" style="13"/>
    <col min="9984" max="9984" width="20.625" style="13" customWidth="1"/>
    <col min="9985" max="9985" width="14.875" style="13" customWidth="1"/>
    <col min="9986" max="9986" width="4.75" style="13" customWidth="1"/>
    <col min="9987" max="9987" width="10.5" style="13" customWidth="1"/>
    <col min="9988" max="9988" width="18.5" style="13" customWidth="1"/>
    <col min="9989" max="9989" width="9.5" style="13" customWidth="1"/>
    <col min="9990" max="9990" width="18.375" style="13" customWidth="1"/>
    <col min="9991" max="9991" width="14.625" style="13" customWidth="1"/>
    <col min="9992" max="9992" width="31.875" style="13" customWidth="1"/>
    <col min="9993" max="9995" width="9.375" style="13" customWidth="1"/>
    <col min="9996" max="9996" width="6.25" style="13" customWidth="1"/>
    <col min="9997" max="9997" width="5.75" style="13" customWidth="1"/>
    <col min="9998" max="9998" width="10.125" style="13" customWidth="1"/>
    <col min="9999" max="10239" width="9" style="13"/>
    <col min="10240" max="10240" width="20.625" style="13" customWidth="1"/>
    <col min="10241" max="10241" width="14.875" style="13" customWidth="1"/>
    <col min="10242" max="10242" width="4.75" style="13" customWidth="1"/>
    <col min="10243" max="10243" width="10.5" style="13" customWidth="1"/>
    <col min="10244" max="10244" width="18.5" style="13" customWidth="1"/>
    <col min="10245" max="10245" width="9.5" style="13" customWidth="1"/>
    <col min="10246" max="10246" width="18.375" style="13" customWidth="1"/>
    <col min="10247" max="10247" width="14.625" style="13" customWidth="1"/>
    <col min="10248" max="10248" width="31.875" style="13" customWidth="1"/>
    <col min="10249" max="10251" width="9.375" style="13" customWidth="1"/>
    <col min="10252" max="10252" width="6.25" style="13" customWidth="1"/>
    <col min="10253" max="10253" width="5.75" style="13" customWidth="1"/>
    <col min="10254" max="10254" width="10.125" style="13" customWidth="1"/>
    <col min="10255" max="10495" width="9" style="13"/>
    <col min="10496" max="10496" width="20.625" style="13" customWidth="1"/>
    <col min="10497" max="10497" width="14.875" style="13" customWidth="1"/>
    <col min="10498" max="10498" width="4.75" style="13" customWidth="1"/>
    <col min="10499" max="10499" width="10.5" style="13" customWidth="1"/>
    <col min="10500" max="10500" width="18.5" style="13" customWidth="1"/>
    <col min="10501" max="10501" width="9.5" style="13" customWidth="1"/>
    <col min="10502" max="10502" width="18.375" style="13" customWidth="1"/>
    <col min="10503" max="10503" width="14.625" style="13" customWidth="1"/>
    <col min="10504" max="10504" width="31.875" style="13" customWidth="1"/>
    <col min="10505" max="10507" width="9.375" style="13" customWidth="1"/>
    <col min="10508" max="10508" width="6.25" style="13" customWidth="1"/>
    <col min="10509" max="10509" width="5.75" style="13" customWidth="1"/>
    <col min="10510" max="10510" width="10.125" style="13" customWidth="1"/>
    <col min="10511" max="10751" width="9" style="13"/>
    <col min="10752" max="10752" width="20.625" style="13" customWidth="1"/>
    <col min="10753" max="10753" width="14.875" style="13" customWidth="1"/>
    <col min="10754" max="10754" width="4.75" style="13" customWidth="1"/>
    <col min="10755" max="10755" width="10.5" style="13" customWidth="1"/>
    <col min="10756" max="10756" width="18.5" style="13" customWidth="1"/>
    <col min="10757" max="10757" width="9.5" style="13" customWidth="1"/>
    <col min="10758" max="10758" width="18.375" style="13" customWidth="1"/>
    <col min="10759" max="10759" width="14.625" style="13" customWidth="1"/>
    <col min="10760" max="10760" width="31.875" style="13" customWidth="1"/>
    <col min="10761" max="10763" width="9.375" style="13" customWidth="1"/>
    <col min="10764" max="10764" width="6.25" style="13" customWidth="1"/>
    <col min="10765" max="10765" width="5.75" style="13" customWidth="1"/>
    <col min="10766" max="10766" width="10.125" style="13" customWidth="1"/>
    <col min="10767" max="11007" width="9" style="13"/>
    <col min="11008" max="11008" width="20.625" style="13" customWidth="1"/>
    <col min="11009" max="11009" width="14.875" style="13" customWidth="1"/>
    <col min="11010" max="11010" width="4.75" style="13" customWidth="1"/>
    <col min="11011" max="11011" width="10.5" style="13" customWidth="1"/>
    <col min="11012" max="11012" width="18.5" style="13" customWidth="1"/>
    <col min="11013" max="11013" width="9.5" style="13" customWidth="1"/>
    <col min="11014" max="11014" width="18.375" style="13" customWidth="1"/>
    <col min="11015" max="11015" width="14.625" style="13" customWidth="1"/>
    <col min="11016" max="11016" width="31.875" style="13" customWidth="1"/>
    <col min="11017" max="11019" width="9.375" style="13" customWidth="1"/>
    <col min="11020" max="11020" width="6.25" style="13" customWidth="1"/>
    <col min="11021" max="11021" width="5.75" style="13" customWidth="1"/>
    <col min="11022" max="11022" width="10.125" style="13" customWidth="1"/>
    <col min="11023" max="11263" width="9" style="13"/>
    <col min="11264" max="11264" width="20.625" style="13" customWidth="1"/>
    <col min="11265" max="11265" width="14.875" style="13" customWidth="1"/>
    <col min="11266" max="11266" width="4.75" style="13" customWidth="1"/>
    <col min="11267" max="11267" width="10.5" style="13" customWidth="1"/>
    <col min="11268" max="11268" width="18.5" style="13" customWidth="1"/>
    <col min="11269" max="11269" width="9.5" style="13" customWidth="1"/>
    <col min="11270" max="11270" width="18.375" style="13" customWidth="1"/>
    <col min="11271" max="11271" width="14.625" style="13" customWidth="1"/>
    <col min="11272" max="11272" width="31.875" style="13" customWidth="1"/>
    <col min="11273" max="11275" width="9.375" style="13" customWidth="1"/>
    <col min="11276" max="11276" width="6.25" style="13" customWidth="1"/>
    <col min="11277" max="11277" width="5.75" style="13" customWidth="1"/>
    <col min="11278" max="11278" width="10.125" style="13" customWidth="1"/>
    <col min="11279" max="11519" width="9" style="13"/>
    <col min="11520" max="11520" width="20.625" style="13" customWidth="1"/>
    <col min="11521" max="11521" width="14.875" style="13" customWidth="1"/>
    <col min="11522" max="11522" width="4.75" style="13" customWidth="1"/>
    <col min="11523" max="11523" width="10.5" style="13" customWidth="1"/>
    <col min="11524" max="11524" width="18.5" style="13" customWidth="1"/>
    <col min="11525" max="11525" width="9.5" style="13" customWidth="1"/>
    <col min="11526" max="11526" width="18.375" style="13" customWidth="1"/>
    <col min="11527" max="11527" width="14.625" style="13" customWidth="1"/>
    <col min="11528" max="11528" width="31.875" style="13" customWidth="1"/>
    <col min="11529" max="11531" width="9.375" style="13" customWidth="1"/>
    <col min="11532" max="11532" width="6.25" style="13" customWidth="1"/>
    <col min="11533" max="11533" width="5.75" style="13" customWidth="1"/>
    <col min="11534" max="11534" width="10.125" style="13" customWidth="1"/>
    <col min="11535" max="11775" width="9" style="13"/>
    <col min="11776" max="11776" width="20.625" style="13" customWidth="1"/>
    <col min="11777" max="11777" width="14.875" style="13" customWidth="1"/>
    <col min="11778" max="11778" width="4.75" style="13" customWidth="1"/>
    <col min="11779" max="11779" width="10.5" style="13" customWidth="1"/>
    <col min="11780" max="11780" width="18.5" style="13" customWidth="1"/>
    <col min="11781" max="11781" width="9.5" style="13" customWidth="1"/>
    <col min="11782" max="11782" width="18.375" style="13" customWidth="1"/>
    <col min="11783" max="11783" width="14.625" style="13" customWidth="1"/>
    <col min="11784" max="11784" width="31.875" style="13" customWidth="1"/>
    <col min="11785" max="11787" width="9.375" style="13" customWidth="1"/>
    <col min="11788" max="11788" width="6.25" style="13" customWidth="1"/>
    <col min="11789" max="11789" width="5.75" style="13" customWidth="1"/>
    <col min="11790" max="11790" width="10.125" style="13" customWidth="1"/>
    <col min="11791" max="12031" width="9" style="13"/>
    <col min="12032" max="12032" width="20.625" style="13" customWidth="1"/>
    <col min="12033" max="12033" width="14.875" style="13" customWidth="1"/>
    <col min="12034" max="12034" width="4.75" style="13" customWidth="1"/>
    <col min="12035" max="12035" width="10.5" style="13" customWidth="1"/>
    <col min="12036" max="12036" width="18.5" style="13" customWidth="1"/>
    <col min="12037" max="12037" width="9.5" style="13" customWidth="1"/>
    <col min="12038" max="12038" width="18.375" style="13" customWidth="1"/>
    <col min="12039" max="12039" width="14.625" style="13" customWidth="1"/>
    <col min="12040" max="12040" width="31.875" style="13" customWidth="1"/>
    <col min="12041" max="12043" width="9.375" style="13" customWidth="1"/>
    <col min="12044" max="12044" width="6.25" style="13" customWidth="1"/>
    <col min="12045" max="12045" width="5.75" style="13" customWidth="1"/>
    <col min="12046" max="12046" width="10.125" style="13" customWidth="1"/>
    <col min="12047" max="12287" width="9" style="13"/>
    <col min="12288" max="12288" width="20.625" style="13" customWidth="1"/>
    <col min="12289" max="12289" width="14.875" style="13" customWidth="1"/>
    <col min="12290" max="12290" width="4.75" style="13" customWidth="1"/>
    <col min="12291" max="12291" width="10.5" style="13" customWidth="1"/>
    <col min="12292" max="12292" width="18.5" style="13" customWidth="1"/>
    <col min="12293" max="12293" width="9.5" style="13" customWidth="1"/>
    <col min="12294" max="12294" width="18.375" style="13" customWidth="1"/>
    <col min="12295" max="12295" width="14.625" style="13" customWidth="1"/>
    <col min="12296" max="12296" width="31.875" style="13" customWidth="1"/>
    <col min="12297" max="12299" width="9.375" style="13" customWidth="1"/>
    <col min="12300" max="12300" width="6.25" style="13" customWidth="1"/>
    <col min="12301" max="12301" width="5.75" style="13" customWidth="1"/>
    <col min="12302" max="12302" width="10.125" style="13" customWidth="1"/>
    <col min="12303" max="12543" width="9" style="13"/>
    <col min="12544" max="12544" width="20.625" style="13" customWidth="1"/>
    <col min="12545" max="12545" width="14.875" style="13" customWidth="1"/>
    <col min="12546" max="12546" width="4.75" style="13" customWidth="1"/>
    <col min="12547" max="12547" width="10.5" style="13" customWidth="1"/>
    <col min="12548" max="12548" width="18.5" style="13" customWidth="1"/>
    <col min="12549" max="12549" width="9.5" style="13" customWidth="1"/>
    <col min="12550" max="12550" width="18.375" style="13" customWidth="1"/>
    <col min="12551" max="12551" width="14.625" style="13" customWidth="1"/>
    <col min="12552" max="12552" width="31.875" style="13" customWidth="1"/>
    <col min="12553" max="12555" width="9.375" style="13" customWidth="1"/>
    <col min="12556" max="12556" width="6.25" style="13" customWidth="1"/>
    <col min="12557" max="12557" width="5.75" style="13" customWidth="1"/>
    <col min="12558" max="12558" width="10.125" style="13" customWidth="1"/>
    <col min="12559" max="12799" width="9" style="13"/>
    <col min="12800" max="12800" width="20.625" style="13" customWidth="1"/>
    <col min="12801" max="12801" width="14.875" style="13" customWidth="1"/>
    <col min="12802" max="12802" width="4.75" style="13" customWidth="1"/>
    <col min="12803" max="12803" width="10.5" style="13" customWidth="1"/>
    <col min="12804" max="12804" width="18.5" style="13" customWidth="1"/>
    <col min="12805" max="12805" width="9.5" style="13" customWidth="1"/>
    <col min="12806" max="12806" width="18.375" style="13" customWidth="1"/>
    <col min="12807" max="12807" width="14.625" style="13" customWidth="1"/>
    <col min="12808" max="12808" width="31.875" style="13" customWidth="1"/>
    <col min="12809" max="12811" width="9.375" style="13" customWidth="1"/>
    <col min="12812" max="12812" width="6.25" style="13" customWidth="1"/>
    <col min="12813" max="12813" width="5.75" style="13" customWidth="1"/>
    <col min="12814" max="12814" width="10.125" style="13" customWidth="1"/>
    <col min="12815" max="13055" width="9" style="13"/>
    <col min="13056" max="13056" width="20.625" style="13" customWidth="1"/>
    <col min="13057" max="13057" width="14.875" style="13" customWidth="1"/>
    <col min="13058" max="13058" width="4.75" style="13" customWidth="1"/>
    <col min="13059" max="13059" width="10.5" style="13" customWidth="1"/>
    <col min="13060" max="13060" width="18.5" style="13" customWidth="1"/>
    <col min="13061" max="13061" width="9.5" style="13" customWidth="1"/>
    <col min="13062" max="13062" width="18.375" style="13" customWidth="1"/>
    <col min="13063" max="13063" width="14.625" style="13" customWidth="1"/>
    <col min="13064" max="13064" width="31.875" style="13" customWidth="1"/>
    <col min="13065" max="13067" width="9.375" style="13" customWidth="1"/>
    <col min="13068" max="13068" width="6.25" style="13" customWidth="1"/>
    <col min="13069" max="13069" width="5.75" style="13" customWidth="1"/>
    <col min="13070" max="13070" width="10.125" style="13" customWidth="1"/>
    <col min="13071" max="13311" width="9" style="13"/>
    <col min="13312" max="13312" width="20.625" style="13" customWidth="1"/>
    <col min="13313" max="13313" width="14.875" style="13" customWidth="1"/>
    <col min="13314" max="13314" width="4.75" style="13" customWidth="1"/>
    <col min="13315" max="13315" width="10.5" style="13" customWidth="1"/>
    <col min="13316" max="13316" width="18.5" style="13" customWidth="1"/>
    <col min="13317" max="13317" width="9.5" style="13" customWidth="1"/>
    <col min="13318" max="13318" width="18.375" style="13" customWidth="1"/>
    <col min="13319" max="13319" width="14.625" style="13" customWidth="1"/>
    <col min="13320" max="13320" width="31.875" style="13" customWidth="1"/>
    <col min="13321" max="13323" width="9.375" style="13" customWidth="1"/>
    <col min="13324" max="13324" width="6.25" style="13" customWidth="1"/>
    <col min="13325" max="13325" width="5.75" style="13" customWidth="1"/>
    <col min="13326" max="13326" width="10.125" style="13" customWidth="1"/>
    <col min="13327" max="13567" width="9" style="13"/>
    <col min="13568" max="13568" width="20.625" style="13" customWidth="1"/>
    <col min="13569" max="13569" width="14.875" style="13" customWidth="1"/>
    <col min="13570" max="13570" width="4.75" style="13" customWidth="1"/>
    <col min="13571" max="13571" width="10.5" style="13" customWidth="1"/>
    <col min="13572" max="13572" width="18.5" style="13" customWidth="1"/>
    <col min="13573" max="13573" width="9.5" style="13" customWidth="1"/>
    <col min="13574" max="13574" width="18.375" style="13" customWidth="1"/>
    <col min="13575" max="13575" width="14.625" style="13" customWidth="1"/>
    <col min="13576" max="13576" width="31.875" style="13" customWidth="1"/>
    <col min="13577" max="13579" width="9.375" style="13" customWidth="1"/>
    <col min="13580" max="13580" width="6.25" style="13" customWidth="1"/>
    <col min="13581" max="13581" width="5.75" style="13" customWidth="1"/>
    <col min="13582" max="13582" width="10.125" style="13" customWidth="1"/>
    <col min="13583" max="13823" width="9" style="13"/>
    <col min="13824" max="13824" width="20.625" style="13" customWidth="1"/>
    <col min="13825" max="13825" width="14.875" style="13" customWidth="1"/>
    <col min="13826" max="13826" width="4.75" style="13" customWidth="1"/>
    <col min="13827" max="13827" width="10.5" style="13" customWidth="1"/>
    <col min="13828" max="13828" width="18.5" style="13" customWidth="1"/>
    <col min="13829" max="13829" width="9.5" style="13" customWidth="1"/>
    <col min="13830" max="13830" width="18.375" style="13" customWidth="1"/>
    <col min="13831" max="13831" width="14.625" style="13" customWidth="1"/>
    <col min="13832" max="13832" width="31.875" style="13" customWidth="1"/>
    <col min="13833" max="13835" width="9.375" style="13" customWidth="1"/>
    <col min="13836" max="13836" width="6.25" style="13" customWidth="1"/>
    <col min="13837" max="13837" width="5.75" style="13" customWidth="1"/>
    <col min="13838" max="13838" width="10.125" style="13" customWidth="1"/>
    <col min="13839" max="14079" width="9" style="13"/>
    <col min="14080" max="14080" width="20.625" style="13" customWidth="1"/>
    <col min="14081" max="14081" width="14.875" style="13" customWidth="1"/>
    <col min="14082" max="14082" width="4.75" style="13" customWidth="1"/>
    <col min="14083" max="14083" width="10.5" style="13" customWidth="1"/>
    <col min="14084" max="14084" width="18.5" style="13" customWidth="1"/>
    <col min="14085" max="14085" width="9.5" style="13" customWidth="1"/>
    <col min="14086" max="14086" width="18.375" style="13" customWidth="1"/>
    <col min="14087" max="14087" width="14.625" style="13" customWidth="1"/>
    <col min="14088" max="14088" width="31.875" style="13" customWidth="1"/>
    <col min="14089" max="14091" width="9.375" style="13" customWidth="1"/>
    <col min="14092" max="14092" width="6.25" style="13" customWidth="1"/>
    <col min="14093" max="14093" width="5.75" style="13" customWidth="1"/>
    <col min="14094" max="14094" width="10.125" style="13" customWidth="1"/>
    <col min="14095" max="14335" width="9" style="13"/>
    <col min="14336" max="14336" width="20.625" style="13" customWidth="1"/>
    <col min="14337" max="14337" width="14.875" style="13" customWidth="1"/>
    <col min="14338" max="14338" width="4.75" style="13" customWidth="1"/>
    <col min="14339" max="14339" width="10.5" style="13" customWidth="1"/>
    <col min="14340" max="14340" width="18.5" style="13" customWidth="1"/>
    <col min="14341" max="14341" width="9.5" style="13" customWidth="1"/>
    <col min="14342" max="14342" width="18.375" style="13" customWidth="1"/>
    <col min="14343" max="14343" width="14.625" style="13" customWidth="1"/>
    <col min="14344" max="14344" width="31.875" style="13" customWidth="1"/>
    <col min="14345" max="14347" width="9.375" style="13" customWidth="1"/>
    <col min="14348" max="14348" width="6.25" style="13" customWidth="1"/>
    <col min="14349" max="14349" width="5.75" style="13" customWidth="1"/>
    <col min="14350" max="14350" width="10.125" style="13" customWidth="1"/>
    <col min="14351" max="14591" width="9" style="13"/>
    <col min="14592" max="14592" width="20.625" style="13" customWidth="1"/>
    <col min="14593" max="14593" width="14.875" style="13" customWidth="1"/>
    <col min="14594" max="14594" width="4.75" style="13" customWidth="1"/>
    <col min="14595" max="14595" width="10.5" style="13" customWidth="1"/>
    <col min="14596" max="14596" width="18.5" style="13" customWidth="1"/>
    <col min="14597" max="14597" width="9.5" style="13" customWidth="1"/>
    <col min="14598" max="14598" width="18.375" style="13" customWidth="1"/>
    <col min="14599" max="14599" width="14.625" style="13" customWidth="1"/>
    <col min="14600" max="14600" width="31.875" style="13" customWidth="1"/>
    <col min="14601" max="14603" width="9.375" style="13" customWidth="1"/>
    <col min="14604" max="14604" width="6.25" style="13" customWidth="1"/>
    <col min="14605" max="14605" width="5.75" style="13" customWidth="1"/>
    <col min="14606" max="14606" width="10.125" style="13" customWidth="1"/>
    <col min="14607" max="14847" width="9" style="13"/>
    <col min="14848" max="14848" width="20.625" style="13" customWidth="1"/>
    <col min="14849" max="14849" width="14.875" style="13" customWidth="1"/>
    <col min="14850" max="14850" width="4.75" style="13" customWidth="1"/>
    <col min="14851" max="14851" width="10.5" style="13" customWidth="1"/>
    <col min="14852" max="14852" width="18.5" style="13" customWidth="1"/>
    <col min="14853" max="14853" width="9.5" style="13" customWidth="1"/>
    <col min="14854" max="14854" width="18.375" style="13" customWidth="1"/>
    <col min="14855" max="14855" width="14.625" style="13" customWidth="1"/>
    <col min="14856" max="14856" width="31.875" style="13" customWidth="1"/>
    <col min="14857" max="14859" width="9.375" style="13" customWidth="1"/>
    <col min="14860" max="14860" width="6.25" style="13" customWidth="1"/>
    <col min="14861" max="14861" width="5.75" style="13" customWidth="1"/>
    <col min="14862" max="14862" width="10.125" style="13" customWidth="1"/>
    <col min="14863" max="15103" width="9" style="13"/>
    <col min="15104" max="15104" width="20.625" style="13" customWidth="1"/>
    <col min="15105" max="15105" width="14.875" style="13" customWidth="1"/>
    <col min="15106" max="15106" width="4.75" style="13" customWidth="1"/>
    <col min="15107" max="15107" width="10.5" style="13" customWidth="1"/>
    <col min="15108" max="15108" width="18.5" style="13" customWidth="1"/>
    <col min="15109" max="15109" width="9.5" style="13" customWidth="1"/>
    <col min="15110" max="15110" width="18.375" style="13" customWidth="1"/>
    <col min="15111" max="15111" width="14.625" style="13" customWidth="1"/>
    <col min="15112" max="15112" width="31.875" style="13" customWidth="1"/>
    <col min="15113" max="15115" width="9.375" style="13" customWidth="1"/>
    <col min="15116" max="15116" width="6.25" style="13" customWidth="1"/>
    <col min="15117" max="15117" width="5.75" style="13" customWidth="1"/>
    <col min="15118" max="15118" width="10.125" style="13" customWidth="1"/>
    <col min="15119" max="15359" width="9" style="13"/>
    <col min="15360" max="15360" width="20.625" style="13" customWidth="1"/>
    <col min="15361" max="15361" width="14.875" style="13" customWidth="1"/>
    <col min="15362" max="15362" width="4.75" style="13" customWidth="1"/>
    <col min="15363" max="15363" width="10.5" style="13" customWidth="1"/>
    <col min="15364" max="15364" width="18.5" style="13" customWidth="1"/>
    <col min="15365" max="15365" width="9.5" style="13" customWidth="1"/>
    <col min="15366" max="15366" width="18.375" style="13" customWidth="1"/>
    <col min="15367" max="15367" width="14.625" style="13" customWidth="1"/>
    <col min="15368" max="15368" width="31.875" style="13" customWidth="1"/>
    <col min="15369" max="15371" width="9.375" style="13" customWidth="1"/>
    <col min="15372" max="15372" width="6.25" style="13" customWidth="1"/>
    <col min="15373" max="15373" width="5.75" style="13" customWidth="1"/>
    <col min="15374" max="15374" width="10.125" style="13" customWidth="1"/>
    <col min="15375" max="15615" width="9" style="13"/>
    <col min="15616" max="15616" width="20.625" style="13" customWidth="1"/>
    <col min="15617" max="15617" width="14.875" style="13" customWidth="1"/>
    <col min="15618" max="15618" width="4.75" style="13" customWidth="1"/>
    <col min="15619" max="15619" width="10.5" style="13" customWidth="1"/>
    <col min="15620" max="15620" width="18.5" style="13" customWidth="1"/>
    <col min="15621" max="15621" width="9.5" style="13" customWidth="1"/>
    <col min="15622" max="15622" width="18.375" style="13" customWidth="1"/>
    <col min="15623" max="15623" width="14.625" style="13" customWidth="1"/>
    <col min="15624" max="15624" width="31.875" style="13" customWidth="1"/>
    <col min="15625" max="15627" width="9.375" style="13" customWidth="1"/>
    <col min="15628" max="15628" width="6.25" style="13" customWidth="1"/>
    <col min="15629" max="15629" width="5.75" style="13" customWidth="1"/>
    <col min="15630" max="15630" width="10.125" style="13" customWidth="1"/>
    <col min="15631" max="15871" width="9" style="13"/>
    <col min="15872" max="15872" width="20.625" style="13" customWidth="1"/>
    <col min="15873" max="15873" width="14.875" style="13" customWidth="1"/>
    <col min="15874" max="15874" width="4.75" style="13" customWidth="1"/>
    <col min="15875" max="15875" width="10.5" style="13" customWidth="1"/>
    <col min="15876" max="15876" width="18.5" style="13" customWidth="1"/>
    <col min="15877" max="15877" width="9.5" style="13" customWidth="1"/>
    <col min="15878" max="15878" width="18.375" style="13" customWidth="1"/>
    <col min="15879" max="15879" width="14.625" style="13" customWidth="1"/>
    <col min="15880" max="15880" width="31.875" style="13" customWidth="1"/>
    <col min="15881" max="15883" width="9.375" style="13" customWidth="1"/>
    <col min="15884" max="15884" width="6.25" style="13" customWidth="1"/>
    <col min="15885" max="15885" width="5.75" style="13" customWidth="1"/>
    <col min="15886" max="15886" width="10.125" style="13" customWidth="1"/>
    <col min="15887" max="16127" width="9" style="13"/>
    <col min="16128" max="16128" width="20.625" style="13" customWidth="1"/>
    <col min="16129" max="16129" width="14.875" style="13" customWidth="1"/>
    <col min="16130" max="16130" width="4.75" style="13" customWidth="1"/>
    <col min="16131" max="16131" width="10.5" style="13" customWidth="1"/>
    <col min="16132" max="16132" width="18.5" style="13" customWidth="1"/>
    <col min="16133" max="16133" width="9.5" style="13" customWidth="1"/>
    <col min="16134" max="16134" width="18.375" style="13" customWidth="1"/>
    <col min="16135" max="16135" width="14.625" style="13" customWidth="1"/>
    <col min="16136" max="16136" width="31.875" style="13" customWidth="1"/>
    <col min="16137" max="16139" width="9.375" style="13" customWidth="1"/>
    <col min="16140" max="16140" width="6.25" style="13" customWidth="1"/>
    <col min="16141" max="16141" width="5.75" style="13" customWidth="1"/>
    <col min="16142" max="16142" width="10.125" style="13" customWidth="1"/>
    <col min="16143" max="16384" width="9" style="13"/>
  </cols>
  <sheetData>
    <row r="1" spans="1:17" s="8" customFormat="1" ht="33.75">
      <c r="A1" s="1" t="s">
        <v>0</v>
      </c>
      <c r="B1" s="1" t="s">
        <v>1</v>
      </c>
      <c r="C1" s="1" t="s">
        <v>2</v>
      </c>
      <c r="D1" s="1" t="s">
        <v>3</v>
      </c>
      <c r="E1" s="1" t="s">
        <v>4</v>
      </c>
      <c r="F1" s="2" t="s">
        <v>5</v>
      </c>
      <c r="G1" s="1" t="s">
        <v>6</v>
      </c>
      <c r="H1" s="1" t="s">
        <v>7</v>
      </c>
      <c r="I1" s="1" t="s">
        <v>13</v>
      </c>
      <c r="J1" s="1" t="s">
        <v>8</v>
      </c>
      <c r="K1" s="1" t="s">
        <v>9</v>
      </c>
      <c r="L1" s="3" t="str">
        <f>"予定価格"</f>
        <v>予定価格</v>
      </c>
      <c r="M1" s="4" t="str">
        <f>"当初契約額"</f>
        <v>当初契約額</v>
      </c>
      <c r="N1" s="5" t="s">
        <v>10</v>
      </c>
      <c r="O1" s="6" t="s">
        <v>11</v>
      </c>
      <c r="P1" s="7" t="s">
        <v>12</v>
      </c>
    </row>
    <row r="2" spans="1:17" ht="337.5">
      <c r="A2" s="9" t="s">
        <v>433</v>
      </c>
      <c r="B2" s="9" t="s">
        <v>434</v>
      </c>
      <c r="C2" s="9">
        <v>216</v>
      </c>
      <c r="D2" s="9" t="s">
        <v>435</v>
      </c>
      <c r="E2" s="9" t="s">
        <v>191</v>
      </c>
      <c r="F2" s="10">
        <v>43339</v>
      </c>
      <c r="G2" s="9" t="s">
        <v>436</v>
      </c>
      <c r="H2" s="9" t="s">
        <v>437</v>
      </c>
      <c r="I2" s="11">
        <v>3110001021758</v>
      </c>
      <c r="J2" s="9" t="s">
        <v>438</v>
      </c>
      <c r="K2" s="11" t="s">
        <v>374</v>
      </c>
      <c r="L2" s="22">
        <v>25131600</v>
      </c>
      <c r="M2" s="25">
        <v>25056000</v>
      </c>
      <c r="N2" s="19">
        <v>0.9969918349806618</v>
      </c>
      <c r="O2" s="19" t="s">
        <v>19</v>
      </c>
      <c r="P2" s="12" t="s">
        <v>19</v>
      </c>
    </row>
    <row r="3" spans="1:17" ht="337.5">
      <c r="A3" s="9" t="s">
        <v>439</v>
      </c>
      <c r="B3" s="9" t="s">
        <v>440</v>
      </c>
      <c r="C3" s="9">
        <v>214</v>
      </c>
      <c r="D3" s="9" t="s">
        <v>435</v>
      </c>
      <c r="E3" s="9" t="s">
        <v>191</v>
      </c>
      <c r="F3" s="10">
        <v>43341</v>
      </c>
      <c r="G3" s="9" t="s">
        <v>441</v>
      </c>
      <c r="H3" s="9" t="s">
        <v>442</v>
      </c>
      <c r="I3" s="11">
        <v>6110001019072</v>
      </c>
      <c r="J3" s="9" t="s">
        <v>443</v>
      </c>
      <c r="K3" s="11" t="s">
        <v>374</v>
      </c>
      <c r="L3" s="22">
        <v>49258800</v>
      </c>
      <c r="M3" s="25">
        <v>49248000</v>
      </c>
      <c r="N3" s="19">
        <v>0.999</v>
      </c>
      <c r="O3" s="19" t="s">
        <v>19</v>
      </c>
      <c r="P3" s="12" t="s">
        <v>19</v>
      </c>
    </row>
    <row r="4" spans="1:17" ht="337.5">
      <c r="A4" s="9" t="s">
        <v>444</v>
      </c>
      <c r="B4" s="9" t="s">
        <v>445</v>
      </c>
      <c r="C4" s="9">
        <v>216</v>
      </c>
      <c r="D4" s="9" t="s">
        <v>435</v>
      </c>
      <c r="E4" s="9" t="s">
        <v>191</v>
      </c>
      <c r="F4" s="10">
        <v>43339</v>
      </c>
      <c r="G4" s="9" t="s">
        <v>446</v>
      </c>
      <c r="H4" s="9" t="s">
        <v>447</v>
      </c>
      <c r="I4" s="11">
        <v>5110001019643</v>
      </c>
      <c r="J4" s="9" t="s">
        <v>448</v>
      </c>
      <c r="K4" s="11" t="s">
        <v>374</v>
      </c>
      <c r="L4" s="22">
        <v>19818000</v>
      </c>
      <c r="M4" s="25">
        <v>19710000</v>
      </c>
      <c r="N4" s="19">
        <v>0.99455040871934608</v>
      </c>
      <c r="O4" s="19" t="s">
        <v>19</v>
      </c>
      <c r="P4" s="12" t="s">
        <v>19</v>
      </c>
    </row>
    <row r="5" spans="1:17" ht="337.5">
      <c r="A5" s="9" t="s">
        <v>449</v>
      </c>
      <c r="B5" s="9" t="s">
        <v>450</v>
      </c>
      <c r="C5" s="9">
        <v>277</v>
      </c>
      <c r="D5" s="9" t="s">
        <v>435</v>
      </c>
      <c r="E5" s="9" t="s">
        <v>191</v>
      </c>
      <c r="F5" s="10">
        <v>43339</v>
      </c>
      <c r="G5" s="9" t="s">
        <v>451</v>
      </c>
      <c r="H5" s="9" t="s">
        <v>452</v>
      </c>
      <c r="I5" s="11">
        <v>7220001005242</v>
      </c>
      <c r="J5" s="9" t="s">
        <v>453</v>
      </c>
      <c r="K5" s="11" t="s">
        <v>374</v>
      </c>
      <c r="L5" s="22">
        <v>53740800</v>
      </c>
      <c r="M5" s="25">
        <v>53568000</v>
      </c>
      <c r="N5" s="19">
        <v>0.99678456591639875</v>
      </c>
      <c r="O5" s="19" t="s">
        <v>19</v>
      </c>
      <c r="P5" s="12" t="s">
        <v>19</v>
      </c>
    </row>
    <row r="6" spans="1:17" ht="348.75">
      <c r="A6" s="9" t="s">
        <v>540</v>
      </c>
      <c r="B6" s="9" t="s">
        <v>541</v>
      </c>
      <c r="C6" s="9">
        <v>201</v>
      </c>
      <c r="D6" s="9" t="s">
        <v>435</v>
      </c>
      <c r="E6" s="9" t="s">
        <v>469</v>
      </c>
      <c r="F6" s="10">
        <v>43354</v>
      </c>
      <c r="G6" s="9" t="s">
        <v>542</v>
      </c>
      <c r="H6" s="9" t="s">
        <v>543</v>
      </c>
      <c r="I6" s="8">
        <v>1110001001051</v>
      </c>
      <c r="J6" s="9" t="s">
        <v>544</v>
      </c>
      <c r="K6" s="11" t="s">
        <v>374</v>
      </c>
      <c r="L6" s="28">
        <v>10270800</v>
      </c>
      <c r="M6" s="22">
        <v>10238400</v>
      </c>
      <c r="N6" s="29">
        <v>0.99684542586750791</v>
      </c>
      <c r="O6" s="19" t="s">
        <v>19</v>
      </c>
      <c r="P6" s="19" t="s">
        <v>19</v>
      </c>
      <c r="Q6" s="8"/>
    </row>
    <row r="7" spans="1:17" ht="348.75">
      <c r="A7" s="9" t="s">
        <v>545</v>
      </c>
      <c r="B7" s="9" t="s">
        <v>546</v>
      </c>
      <c r="C7" s="9">
        <v>202</v>
      </c>
      <c r="D7" s="9" t="s">
        <v>435</v>
      </c>
      <c r="E7" s="9" t="s">
        <v>469</v>
      </c>
      <c r="F7" s="10">
        <v>43353</v>
      </c>
      <c r="G7" s="9" t="s">
        <v>547</v>
      </c>
      <c r="H7" s="9" t="s">
        <v>548</v>
      </c>
      <c r="I7" s="11">
        <v>7010401020201</v>
      </c>
      <c r="J7" s="9" t="s">
        <v>549</v>
      </c>
      <c r="K7" s="11" t="s">
        <v>374</v>
      </c>
      <c r="L7" s="28">
        <v>23997600</v>
      </c>
      <c r="M7" s="22">
        <v>22788000</v>
      </c>
      <c r="N7" s="29">
        <v>0.94959495949594963</v>
      </c>
      <c r="O7" s="19" t="s">
        <v>19</v>
      </c>
      <c r="P7" s="19" t="s">
        <v>19</v>
      </c>
      <c r="Q7" s="8"/>
    </row>
    <row r="8" spans="1:17" ht="382.5">
      <c r="A8" s="9" t="s">
        <v>550</v>
      </c>
      <c r="B8" s="9" t="s">
        <v>551</v>
      </c>
      <c r="C8" s="9">
        <v>202</v>
      </c>
      <c r="D8" s="9" t="s">
        <v>435</v>
      </c>
      <c r="E8" s="9" t="s">
        <v>469</v>
      </c>
      <c r="F8" s="10">
        <v>43353</v>
      </c>
      <c r="G8" s="9" t="s">
        <v>552</v>
      </c>
      <c r="H8" s="9" t="s">
        <v>553</v>
      </c>
      <c r="I8" s="11">
        <v>9010001034987</v>
      </c>
      <c r="J8" s="9" t="s">
        <v>554</v>
      </c>
      <c r="K8" s="11" t="s">
        <v>374</v>
      </c>
      <c r="L8" s="28">
        <v>19612800</v>
      </c>
      <c r="M8" s="22">
        <v>19602000</v>
      </c>
      <c r="N8" s="29">
        <v>0.99944933920704848</v>
      </c>
      <c r="O8" s="29" t="s">
        <v>19</v>
      </c>
      <c r="P8" s="19" t="s">
        <v>19</v>
      </c>
      <c r="Q8" s="8"/>
    </row>
    <row r="9" spans="1:17" ht="337.5">
      <c r="A9" s="9" t="s">
        <v>555</v>
      </c>
      <c r="B9" s="9" t="s">
        <v>556</v>
      </c>
      <c r="C9" s="9">
        <v>232</v>
      </c>
      <c r="D9" s="9" t="s">
        <v>435</v>
      </c>
      <c r="E9" s="9" t="s">
        <v>469</v>
      </c>
      <c r="F9" s="10">
        <v>43353</v>
      </c>
      <c r="G9" s="9" t="s">
        <v>557</v>
      </c>
      <c r="H9" s="9" t="s">
        <v>558</v>
      </c>
      <c r="I9" s="11">
        <v>6110001005270</v>
      </c>
      <c r="J9" s="9" t="s">
        <v>559</v>
      </c>
      <c r="K9" s="11" t="s">
        <v>374</v>
      </c>
      <c r="L9" s="28">
        <v>44420400</v>
      </c>
      <c r="M9" s="22">
        <v>44388000</v>
      </c>
      <c r="N9" s="29">
        <v>0.99927060539752011</v>
      </c>
      <c r="O9" s="29" t="s">
        <v>19</v>
      </c>
      <c r="P9" s="19" t="s">
        <v>19</v>
      </c>
      <c r="Q9" s="8"/>
    </row>
    <row r="10" spans="1:17" ht="337.5">
      <c r="A10" s="9" t="s">
        <v>560</v>
      </c>
      <c r="B10" s="9" t="s">
        <v>561</v>
      </c>
      <c r="C10" s="9">
        <v>201</v>
      </c>
      <c r="D10" s="9" t="s">
        <v>435</v>
      </c>
      <c r="E10" s="9" t="s">
        <v>101</v>
      </c>
      <c r="F10" s="10">
        <v>43354</v>
      </c>
      <c r="G10" s="9" t="s">
        <v>562</v>
      </c>
      <c r="H10" s="9" t="s">
        <v>563</v>
      </c>
      <c r="I10" s="11">
        <v>2110001026576</v>
      </c>
      <c r="J10" s="9" t="s">
        <v>564</v>
      </c>
      <c r="K10" s="11" t="s">
        <v>374</v>
      </c>
      <c r="L10" s="28">
        <v>16297200</v>
      </c>
      <c r="M10" s="22">
        <v>16200000</v>
      </c>
      <c r="N10" s="29">
        <v>0.99403578528827041</v>
      </c>
      <c r="O10" s="29" t="s">
        <v>19</v>
      </c>
      <c r="P10" s="19" t="s">
        <v>19</v>
      </c>
      <c r="Q10" s="8"/>
    </row>
    <row r="11" spans="1:17" ht="337.5">
      <c r="A11" s="9" t="s">
        <v>565</v>
      </c>
      <c r="B11" s="9" t="s">
        <v>566</v>
      </c>
      <c r="C11" s="9">
        <v>201</v>
      </c>
      <c r="D11" s="9" t="s">
        <v>435</v>
      </c>
      <c r="E11" s="9" t="s">
        <v>101</v>
      </c>
      <c r="F11" s="10">
        <v>43354</v>
      </c>
      <c r="G11" s="9" t="s">
        <v>567</v>
      </c>
      <c r="H11" s="9" t="s">
        <v>568</v>
      </c>
      <c r="I11" s="11">
        <v>5110001026499</v>
      </c>
      <c r="J11" s="9" t="s">
        <v>569</v>
      </c>
      <c r="K11" s="11" t="s">
        <v>374</v>
      </c>
      <c r="L11" s="28">
        <v>15465600</v>
      </c>
      <c r="M11" s="22">
        <v>15444000</v>
      </c>
      <c r="N11" s="29">
        <v>0.99860335195530725</v>
      </c>
      <c r="O11" s="29" t="s">
        <v>19</v>
      </c>
      <c r="P11" s="19" t="s">
        <v>19</v>
      </c>
      <c r="Q11" s="8"/>
    </row>
    <row r="12" spans="1:17" ht="337.5">
      <c r="A12" s="9" t="s">
        <v>570</v>
      </c>
      <c r="B12" s="9" t="s">
        <v>571</v>
      </c>
      <c r="C12" s="9">
        <v>262</v>
      </c>
      <c r="D12" s="9" t="s">
        <v>435</v>
      </c>
      <c r="E12" s="9" t="s">
        <v>101</v>
      </c>
      <c r="F12" s="10">
        <v>43354</v>
      </c>
      <c r="G12" s="9" t="s">
        <v>572</v>
      </c>
      <c r="H12" s="9" t="s">
        <v>573</v>
      </c>
      <c r="I12" s="11">
        <v>4110001026500</v>
      </c>
      <c r="J12" s="9" t="s">
        <v>574</v>
      </c>
      <c r="K12" s="11" t="s">
        <v>374</v>
      </c>
      <c r="L12" s="28">
        <v>23846400</v>
      </c>
      <c r="M12" s="22">
        <v>23760000</v>
      </c>
      <c r="N12" s="29">
        <v>0.99637681159420288</v>
      </c>
      <c r="O12" s="19" t="s">
        <v>19</v>
      </c>
      <c r="P12" s="19" t="s">
        <v>19</v>
      </c>
      <c r="Q12" s="8"/>
    </row>
    <row r="13" spans="1:17" ht="337.5">
      <c r="A13" s="9" t="s">
        <v>575</v>
      </c>
      <c r="B13" s="9" t="s">
        <v>576</v>
      </c>
      <c r="C13" s="9">
        <v>260</v>
      </c>
      <c r="D13" s="9" t="s">
        <v>435</v>
      </c>
      <c r="E13" s="9" t="s">
        <v>101</v>
      </c>
      <c r="F13" s="10">
        <v>43356</v>
      </c>
      <c r="G13" s="9" t="s">
        <v>577</v>
      </c>
      <c r="H13" s="9" t="s">
        <v>578</v>
      </c>
      <c r="I13" s="11">
        <v>4110001026764</v>
      </c>
      <c r="J13" s="9" t="s">
        <v>579</v>
      </c>
      <c r="K13" s="11" t="s">
        <v>374</v>
      </c>
      <c r="L13" s="28">
        <v>17409600</v>
      </c>
      <c r="M13" s="22">
        <v>17388000</v>
      </c>
      <c r="N13" s="29">
        <v>0.99875930521091816</v>
      </c>
      <c r="O13" s="19" t="s">
        <v>19</v>
      </c>
      <c r="P13" s="19" t="s">
        <v>19</v>
      </c>
      <c r="Q13" s="8"/>
    </row>
    <row r="14" spans="1:17" ht="348.75">
      <c r="A14" s="9" t="s">
        <v>580</v>
      </c>
      <c r="B14" s="9" t="s">
        <v>581</v>
      </c>
      <c r="C14" s="9">
        <v>191</v>
      </c>
      <c r="D14" s="9" t="s">
        <v>435</v>
      </c>
      <c r="E14" s="9" t="s">
        <v>101</v>
      </c>
      <c r="F14" s="10">
        <v>43364</v>
      </c>
      <c r="G14" s="9" t="s">
        <v>582</v>
      </c>
      <c r="H14" s="9" t="s">
        <v>583</v>
      </c>
      <c r="I14" s="11">
        <v>2110001023061</v>
      </c>
      <c r="J14" s="9" t="s">
        <v>584</v>
      </c>
      <c r="K14" s="11" t="s">
        <v>374</v>
      </c>
      <c r="L14" s="28">
        <v>6728400</v>
      </c>
      <c r="M14" s="22">
        <v>6696000</v>
      </c>
      <c r="N14" s="29">
        <v>0.9951845906902087</v>
      </c>
      <c r="O14" s="19" t="s">
        <v>19</v>
      </c>
      <c r="P14" s="19" t="s">
        <v>19</v>
      </c>
      <c r="Q14" s="8"/>
    </row>
    <row r="15" spans="1:17" ht="337.5">
      <c r="A15" s="9" t="s">
        <v>585</v>
      </c>
      <c r="B15" s="9" t="s">
        <v>586</v>
      </c>
      <c r="C15" s="9">
        <v>191</v>
      </c>
      <c r="D15" s="9" t="s">
        <v>435</v>
      </c>
      <c r="E15" s="9" t="s">
        <v>101</v>
      </c>
      <c r="F15" s="10">
        <v>43364</v>
      </c>
      <c r="G15" s="9" t="s">
        <v>587</v>
      </c>
      <c r="H15" s="9" t="s">
        <v>588</v>
      </c>
      <c r="I15" s="11">
        <v>5110001004884</v>
      </c>
      <c r="J15" s="9" t="s">
        <v>589</v>
      </c>
      <c r="K15" s="11" t="s">
        <v>374</v>
      </c>
      <c r="L15" s="28">
        <v>7830000</v>
      </c>
      <c r="M15" s="22">
        <v>7830000</v>
      </c>
      <c r="N15" s="29">
        <v>1</v>
      </c>
      <c r="O15" s="19" t="s">
        <v>19</v>
      </c>
      <c r="P15" s="19" t="s">
        <v>19</v>
      </c>
      <c r="Q15" s="8"/>
    </row>
    <row r="16" spans="1:17" ht="337.5">
      <c r="A16" s="9" t="s">
        <v>590</v>
      </c>
      <c r="B16" s="9" t="s">
        <v>591</v>
      </c>
      <c r="C16" s="9">
        <v>187</v>
      </c>
      <c r="D16" s="9" t="s">
        <v>435</v>
      </c>
      <c r="E16" s="9" t="s">
        <v>101</v>
      </c>
      <c r="F16" s="10">
        <v>43368</v>
      </c>
      <c r="G16" s="9" t="s">
        <v>592</v>
      </c>
      <c r="H16" s="9" t="s">
        <v>593</v>
      </c>
      <c r="I16" s="11">
        <v>8110001017149</v>
      </c>
      <c r="J16" s="9" t="s">
        <v>594</v>
      </c>
      <c r="K16" s="11" t="s">
        <v>374</v>
      </c>
      <c r="L16" s="28">
        <v>5356800</v>
      </c>
      <c r="M16" s="22">
        <v>5346000</v>
      </c>
      <c r="N16" s="29">
        <v>0.99798387096774188</v>
      </c>
      <c r="O16" s="19" t="s">
        <v>19</v>
      </c>
      <c r="P16" s="19" t="s">
        <v>19</v>
      </c>
      <c r="Q16" s="8"/>
    </row>
    <row r="17" spans="1:17" ht="337.5">
      <c r="A17" s="9" t="s">
        <v>595</v>
      </c>
      <c r="B17" s="9" t="s">
        <v>596</v>
      </c>
      <c r="C17" s="9">
        <v>187</v>
      </c>
      <c r="D17" s="9" t="s">
        <v>435</v>
      </c>
      <c r="E17" s="9" t="s">
        <v>101</v>
      </c>
      <c r="F17" s="10">
        <v>43368</v>
      </c>
      <c r="G17" s="9" t="s">
        <v>597</v>
      </c>
      <c r="H17" s="9" t="s">
        <v>598</v>
      </c>
      <c r="I17" s="11">
        <v>9010401023409</v>
      </c>
      <c r="J17" s="9" t="s">
        <v>599</v>
      </c>
      <c r="K17" s="11" t="s">
        <v>374</v>
      </c>
      <c r="L17" s="28">
        <v>4471200</v>
      </c>
      <c r="M17" s="22">
        <v>4471200</v>
      </c>
      <c r="N17" s="29">
        <v>1</v>
      </c>
      <c r="O17" s="19" t="s">
        <v>19</v>
      </c>
      <c r="P17" s="19" t="s">
        <v>19</v>
      </c>
      <c r="Q17" s="8"/>
    </row>
    <row r="18" spans="1:17" ht="337.5">
      <c r="A18" s="9" t="s">
        <v>600</v>
      </c>
      <c r="B18" s="9" t="s">
        <v>601</v>
      </c>
      <c r="C18" s="9">
        <v>260</v>
      </c>
      <c r="D18" s="9" t="s">
        <v>435</v>
      </c>
      <c r="E18" s="9" t="s">
        <v>101</v>
      </c>
      <c r="F18" s="10">
        <v>43356</v>
      </c>
      <c r="G18" s="9" t="s">
        <v>602</v>
      </c>
      <c r="H18" s="9" t="s">
        <v>603</v>
      </c>
      <c r="I18" s="11">
        <v>7110001025375</v>
      </c>
      <c r="J18" s="9" t="s">
        <v>604</v>
      </c>
      <c r="K18" s="11" t="s">
        <v>374</v>
      </c>
      <c r="L18" s="28">
        <v>16416000</v>
      </c>
      <c r="M18" s="22">
        <v>16416000</v>
      </c>
      <c r="N18" s="29">
        <v>1</v>
      </c>
      <c r="O18" s="19" t="s">
        <v>19</v>
      </c>
      <c r="P18" s="19" t="s">
        <v>19</v>
      </c>
      <c r="Q18" s="8"/>
    </row>
    <row r="19" spans="1:17" ht="337.5">
      <c r="A19" s="9" t="s">
        <v>605</v>
      </c>
      <c r="B19" s="9" t="s">
        <v>606</v>
      </c>
      <c r="C19" s="9">
        <v>191</v>
      </c>
      <c r="D19" s="9" t="s">
        <v>435</v>
      </c>
      <c r="E19" s="9" t="s">
        <v>101</v>
      </c>
      <c r="F19" s="10">
        <v>43364</v>
      </c>
      <c r="G19" s="9" t="s">
        <v>607</v>
      </c>
      <c r="H19" s="9" t="s">
        <v>608</v>
      </c>
      <c r="I19" s="11">
        <v>7010001025591</v>
      </c>
      <c r="J19" s="9" t="s">
        <v>609</v>
      </c>
      <c r="K19" s="11" t="s">
        <v>374</v>
      </c>
      <c r="L19" s="28">
        <v>5464800</v>
      </c>
      <c r="M19" s="22">
        <v>5292000</v>
      </c>
      <c r="N19" s="29">
        <v>0.96837944664031617</v>
      </c>
      <c r="O19" s="19" t="s">
        <v>19</v>
      </c>
      <c r="P19" s="19" t="s">
        <v>19</v>
      </c>
      <c r="Q19" s="8"/>
    </row>
    <row r="20" spans="1:17" ht="348.75">
      <c r="A20" s="9" t="s">
        <v>610</v>
      </c>
      <c r="B20" s="9" t="s">
        <v>611</v>
      </c>
      <c r="C20" s="9">
        <v>209</v>
      </c>
      <c r="D20" s="9" t="s">
        <v>435</v>
      </c>
      <c r="E20" s="9" t="s">
        <v>176</v>
      </c>
      <c r="F20" s="10">
        <v>43346</v>
      </c>
      <c r="G20" s="9" t="s">
        <v>587</v>
      </c>
      <c r="H20" s="9" t="s">
        <v>588</v>
      </c>
      <c r="I20" s="11">
        <v>5110001004884</v>
      </c>
      <c r="J20" s="9" t="s">
        <v>612</v>
      </c>
      <c r="K20" s="11" t="s">
        <v>374</v>
      </c>
      <c r="L20" s="28">
        <v>40316400</v>
      </c>
      <c r="M20" s="22">
        <v>40284000</v>
      </c>
      <c r="N20" s="29">
        <v>0.99919635681757302</v>
      </c>
      <c r="O20" s="19" t="s">
        <v>19</v>
      </c>
      <c r="P20" s="19" t="s">
        <v>19</v>
      </c>
      <c r="Q20" s="8"/>
    </row>
    <row r="21" spans="1:17" ht="337.5">
      <c r="A21" s="9" t="s">
        <v>613</v>
      </c>
      <c r="B21" s="9" t="s">
        <v>614</v>
      </c>
      <c r="C21" s="9">
        <v>224</v>
      </c>
      <c r="D21" s="9" t="s">
        <v>435</v>
      </c>
      <c r="E21" s="9" t="s">
        <v>59</v>
      </c>
      <c r="F21" s="10">
        <v>43357</v>
      </c>
      <c r="G21" s="9" t="s">
        <v>615</v>
      </c>
      <c r="H21" s="9" t="s">
        <v>616</v>
      </c>
      <c r="I21" s="11">
        <v>5230001012776</v>
      </c>
      <c r="J21" s="9" t="s">
        <v>617</v>
      </c>
      <c r="K21" s="11" t="s">
        <v>374</v>
      </c>
      <c r="L21" s="28">
        <v>35380800</v>
      </c>
      <c r="M21" s="22">
        <v>35370000</v>
      </c>
      <c r="N21" s="29">
        <v>0.999</v>
      </c>
      <c r="O21" s="19" t="s">
        <v>19</v>
      </c>
      <c r="P21" s="19" t="s">
        <v>19</v>
      </c>
      <c r="Q21" s="8"/>
    </row>
    <row r="22" spans="1:17" ht="337.5">
      <c r="A22" s="9" t="s">
        <v>618</v>
      </c>
      <c r="B22" s="9" t="s">
        <v>619</v>
      </c>
      <c r="C22" s="9">
        <v>198</v>
      </c>
      <c r="D22" s="9" t="s">
        <v>435</v>
      </c>
      <c r="E22" s="9" t="s">
        <v>59</v>
      </c>
      <c r="F22" s="10">
        <v>43357</v>
      </c>
      <c r="G22" s="9" t="s">
        <v>620</v>
      </c>
      <c r="H22" s="9" t="s">
        <v>621</v>
      </c>
      <c r="I22" s="11">
        <v>3230001004924</v>
      </c>
      <c r="J22" s="9" t="s">
        <v>622</v>
      </c>
      <c r="K22" s="11" t="s">
        <v>374</v>
      </c>
      <c r="L22" s="28">
        <v>16707600</v>
      </c>
      <c r="M22" s="22">
        <v>16632000</v>
      </c>
      <c r="N22" s="29">
        <v>0.99547511312217196</v>
      </c>
      <c r="O22" s="19" t="s">
        <v>19</v>
      </c>
      <c r="P22" s="19" t="s">
        <v>19</v>
      </c>
      <c r="Q22" s="8"/>
    </row>
    <row r="23" spans="1:17" ht="348.75">
      <c r="A23" s="9" t="s">
        <v>623</v>
      </c>
      <c r="B23" s="9" t="s">
        <v>624</v>
      </c>
      <c r="C23" s="9">
        <v>224</v>
      </c>
      <c r="D23" s="9" t="s">
        <v>435</v>
      </c>
      <c r="E23" s="9" t="s">
        <v>59</v>
      </c>
      <c r="F23" s="10">
        <v>43357</v>
      </c>
      <c r="G23" s="9" t="s">
        <v>625</v>
      </c>
      <c r="H23" s="9" t="s">
        <v>626</v>
      </c>
      <c r="I23" s="11">
        <v>8230001000092</v>
      </c>
      <c r="J23" s="9" t="s">
        <v>627</v>
      </c>
      <c r="K23" s="11" t="s">
        <v>374</v>
      </c>
      <c r="L23" s="28">
        <v>15865200</v>
      </c>
      <c r="M23" s="22">
        <v>15660000</v>
      </c>
      <c r="N23" s="29">
        <v>0.98706603131381887</v>
      </c>
      <c r="O23" s="19" t="s">
        <v>19</v>
      </c>
      <c r="P23" s="19" t="s">
        <v>19</v>
      </c>
      <c r="Q23" s="8"/>
    </row>
    <row r="24" spans="1:17" ht="337.5">
      <c r="A24" s="9" t="s">
        <v>628</v>
      </c>
      <c r="B24" s="9" t="s">
        <v>629</v>
      </c>
      <c r="C24" s="9">
        <v>224</v>
      </c>
      <c r="D24" s="9" t="s">
        <v>435</v>
      </c>
      <c r="E24" s="9" t="s">
        <v>59</v>
      </c>
      <c r="F24" s="10">
        <v>43357</v>
      </c>
      <c r="G24" s="9" t="s">
        <v>552</v>
      </c>
      <c r="H24" s="9" t="s">
        <v>630</v>
      </c>
      <c r="I24" s="11">
        <v>9010001034987</v>
      </c>
      <c r="J24" s="9" t="s">
        <v>631</v>
      </c>
      <c r="K24" s="11" t="s">
        <v>374</v>
      </c>
      <c r="L24" s="22">
        <v>12106800</v>
      </c>
      <c r="M24" s="9">
        <v>12096000</v>
      </c>
      <c r="N24" s="29">
        <v>0.99910793933987507</v>
      </c>
      <c r="O24" s="19" t="s">
        <v>19</v>
      </c>
      <c r="P24" s="19" t="s">
        <v>19</v>
      </c>
      <c r="Q24" s="8"/>
    </row>
    <row r="25" spans="1:17" ht="337.5">
      <c r="A25" s="9" t="s">
        <v>632</v>
      </c>
      <c r="B25" s="9" t="s">
        <v>633</v>
      </c>
      <c r="C25" s="9">
        <v>224</v>
      </c>
      <c r="D25" s="9" t="s">
        <v>435</v>
      </c>
      <c r="E25" s="9" t="s">
        <v>59</v>
      </c>
      <c r="F25" s="10">
        <v>43357</v>
      </c>
      <c r="G25" s="9" t="s">
        <v>634</v>
      </c>
      <c r="H25" s="9" t="s">
        <v>635</v>
      </c>
      <c r="I25" s="11">
        <v>9230001007335</v>
      </c>
      <c r="J25" s="9" t="s">
        <v>636</v>
      </c>
      <c r="K25" s="11" t="s">
        <v>374</v>
      </c>
      <c r="L25" s="22">
        <v>12366000</v>
      </c>
      <c r="M25" s="9">
        <v>12312000</v>
      </c>
      <c r="N25" s="29">
        <v>0.99563318777292575</v>
      </c>
      <c r="O25" s="19" t="s">
        <v>19</v>
      </c>
      <c r="P25" s="19" t="s">
        <v>19</v>
      </c>
    </row>
    <row r="26" spans="1:17" ht="348.75">
      <c r="A26" s="9" t="s">
        <v>699</v>
      </c>
      <c r="B26" s="9" t="s">
        <v>700</v>
      </c>
      <c r="C26" s="9">
        <v>203</v>
      </c>
      <c r="D26" s="9" t="s">
        <v>435</v>
      </c>
      <c r="E26" s="9" t="s">
        <v>235</v>
      </c>
      <c r="F26" s="10">
        <v>43378</v>
      </c>
      <c r="G26" s="9" t="s">
        <v>701</v>
      </c>
      <c r="H26" s="9" t="s">
        <v>702</v>
      </c>
      <c r="I26" s="9">
        <v>7220001001786</v>
      </c>
      <c r="J26" s="11" t="s">
        <v>703</v>
      </c>
      <c r="K26" s="9" t="s">
        <v>374</v>
      </c>
      <c r="L26" s="22">
        <v>24289200</v>
      </c>
      <c r="M26" s="28">
        <v>24192000</v>
      </c>
      <c r="N26" s="26">
        <v>0.99599822143174743</v>
      </c>
      <c r="O26" s="29" t="s">
        <v>19</v>
      </c>
      <c r="P26" s="19" t="s">
        <v>19</v>
      </c>
      <c r="Q26" s="8"/>
    </row>
    <row r="27" spans="1:17" ht="337.5">
      <c r="A27" s="9" t="s">
        <v>704</v>
      </c>
      <c r="B27" s="9" t="s">
        <v>705</v>
      </c>
      <c r="C27" s="9">
        <v>177</v>
      </c>
      <c r="D27" s="9" t="s">
        <v>435</v>
      </c>
      <c r="E27" s="9" t="s">
        <v>235</v>
      </c>
      <c r="F27" s="10">
        <v>43378</v>
      </c>
      <c r="G27" s="9" t="s">
        <v>706</v>
      </c>
      <c r="H27" s="9" t="s">
        <v>707</v>
      </c>
      <c r="I27" s="9">
        <v>6220001002307</v>
      </c>
      <c r="J27" s="11" t="s">
        <v>708</v>
      </c>
      <c r="K27" s="9" t="s">
        <v>374</v>
      </c>
      <c r="L27" s="22">
        <v>10897200</v>
      </c>
      <c r="M27" s="28">
        <v>10886400</v>
      </c>
      <c r="N27" s="26">
        <v>0.9990089197224975</v>
      </c>
      <c r="O27" s="29" t="s">
        <v>19</v>
      </c>
      <c r="P27" s="19" t="s">
        <v>19</v>
      </c>
      <c r="Q27" s="8"/>
    </row>
    <row r="28" spans="1:17" ht="337.5">
      <c r="A28" s="9" t="s">
        <v>709</v>
      </c>
      <c r="B28" s="9" t="s">
        <v>710</v>
      </c>
      <c r="C28" s="9">
        <v>203</v>
      </c>
      <c r="D28" s="9" t="s">
        <v>435</v>
      </c>
      <c r="E28" s="9" t="s">
        <v>235</v>
      </c>
      <c r="F28" s="10">
        <v>43378</v>
      </c>
      <c r="G28" s="9" t="s">
        <v>711</v>
      </c>
      <c r="H28" s="9" t="s">
        <v>712</v>
      </c>
      <c r="I28" s="9">
        <v>4220001003380</v>
      </c>
      <c r="J28" s="11" t="s">
        <v>713</v>
      </c>
      <c r="K28" s="9" t="s">
        <v>374</v>
      </c>
      <c r="L28" s="22">
        <v>18327600</v>
      </c>
      <c r="M28" s="28">
        <v>18252000</v>
      </c>
      <c r="N28" s="29">
        <v>0.99587507365939898</v>
      </c>
      <c r="O28" s="19" t="s">
        <v>19</v>
      </c>
      <c r="P28" s="19" t="s">
        <v>19</v>
      </c>
    </row>
    <row r="29" spans="1:17" ht="337.5">
      <c r="A29" s="9" t="s">
        <v>714</v>
      </c>
      <c r="B29" s="9" t="s">
        <v>715</v>
      </c>
      <c r="C29" s="9">
        <v>177</v>
      </c>
      <c r="D29" s="9" t="s">
        <v>435</v>
      </c>
      <c r="E29" s="9" t="s">
        <v>235</v>
      </c>
      <c r="F29" s="10">
        <v>43378</v>
      </c>
      <c r="G29" s="9" t="s">
        <v>716</v>
      </c>
      <c r="H29" s="9" t="s">
        <v>717</v>
      </c>
      <c r="I29" s="9">
        <v>6220001006704</v>
      </c>
      <c r="J29" s="11" t="s">
        <v>718</v>
      </c>
      <c r="K29" s="9" t="s">
        <v>374</v>
      </c>
      <c r="L29" s="22">
        <v>10335600</v>
      </c>
      <c r="M29" s="28">
        <v>10260000</v>
      </c>
      <c r="N29" s="29">
        <v>0.99268547544409613</v>
      </c>
      <c r="O29" s="19" t="s">
        <v>19</v>
      </c>
      <c r="P29" s="19" t="s">
        <v>19</v>
      </c>
    </row>
    <row r="30" spans="1:17" ht="360">
      <c r="A30" s="9" t="s">
        <v>719</v>
      </c>
      <c r="B30" s="9" t="s">
        <v>720</v>
      </c>
      <c r="C30" s="9">
        <v>203</v>
      </c>
      <c r="D30" s="9" t="s">
        <v>435</v>
      </c>
      <c r="E30" s="9" t="s">
        <v>235</v>
      </c>
      <c r="F30" s="10">
        <v>43378</v>
      </c>
      <c r="G30" s="9" t="s">
        <v>716</v>
      </c>
      <c r="H30" s="9" t="s">
        <v>717</v>
      </c>
      <c r="I30" s="9">
        <v>6220001006704</v>
      </c>
      <c r="J30" s="11" t="s">
        <v>721</v>
      </c>
      <c r="K30" s="9" t="s">
        <v>374</v>
      </c>
      <c r="L30" s="22">
        <v>14677200</v>
      </c>
      <c r="M30" s="28">
        <v>14580000</v>
      </c>
      <c r="N30" s="29">
        <v>0.99337748344370858</v>
      </c>
      <c r="O30" s="19" t="s">
        <v>19</v>
      </c>
      <c r="P30" s="19" t="s">
        <v>19</v>
      </c>
    </row>
    <row r="31" spans="1:17" ht="360">
      <c r="A31" s="9" t="s">
        <v>722</v>
      </c>
      <c r="B31" s="9" t="s">
        <v>723</v>
      </c>
      <c r="C31" s="9">
        <v>158</v>
      </c>
      <c r="D31" s="9" t="s">
        <v>435</v>
      </c>
      <c r="E31" s="9" t="s">
        <v>235</v>
      </c>
      <c r="F31" s="10">
        <v>43397</v>
      </c>
      <c r="G31" s="9" t="s">
        <v>706</v>
      </c>
      <c r="H31" s="9" t="s">
        <v>707</v>
      </c>
      <c r="I31" s="9">
        <v>6220001002307</v>
      </c>
      <c r="J31" s="11" t="s">
        <v>724</v>
      </c>
      <c r="K31" s="9" t="s">
        <v>374</v>
      </c>
      <c r="L31" s="22">
        <v>12916800</v>
      </c>
      <c r="M31" s="28">
        <v>12916800</v>
      </c>
      <c r="N31" s="29">
        <v>1</v>
      </c>
      <c r="O31" s="19" t="s">
        <v>19</v>
      </c>
      <c r="P31" s="19" t="s">
        <v>19</v>
      </c>
    </row>
    <row r="32" spans="1:17" ht="202.5">
      <c r="A32" s="9" t="s">
        <v>774</v>
      </c>
      <c r="B32" s="9" t="s">
        <v>775</v>
      </c>
      <c r="C32" s="9">
        <v>188</v>
      </c>
      <c r="D32" s="9" t="s">
        <v>776</v>
      </c>
      <c r="E32" s="9" t="s">
        <v>455</v>
      </c>
      <c r="F32" s="10">
        <v>43432</v>
      </c>
      <c r="G32" s="9" t="s">
        <v>777</v>
      </c>
      <c r="H32" s="9" t="s">
        <v>778</v>
      </c>
      <c r="I32" s="11" t="s">
        <v>781</v>
      </c>
      <c r="J32" s="11" t="s">
        <v>779</v>
      </c>
      <c r="K32" s="9" t="s">
        <v>780</v>
      </c>
      <c r="L32" s="31">
        <v>109944000</v>
      </c>
      <c r="M32" s="30">
        <v>109620000</v>
      </c>
      <c r="N32" s="19">
        <v>0.99705304518664051</v>
      </c>
      <c r="O32" s="12" t="s">
        <v>19</v>
      </c>
      <c r="P32" s="11" t="s">
        <v>19</v>
      </c>
    </row>
    <row r="33" spans="1:16" ht="213.75">
      <c r="A33" s="9" t="s">
        <v>844</v>
      </c>
      <c r="B33" s="9" t="s">
        <v>845</v>
      </c>
      <c r="C33" s="9">
        <v>309</v>
      </c>
      <c r="D33" s="9" t="s">
        <v>846</v>
      </c>
      <c r="E33" s="9" t="s">
        <v>847</v>
      </c>
      <c r="F33" s="10">
        <v>43552</v>
      </c>
      <c r="G33" s="9" t="s">
        <v>848</v>
      </c>
      <c r="H33" s="9" t="s">
        <v>849</v>
      </c>
      <c r="I33" s="11">
        <v>5010701006785</v>
      </c>
      <c r="J33" s="9" t="s">
        <v>850</v>
      </c>
      <c r="K33" s="11" t="s">
        <v>851</v>
      </c>
      <c r="L33" s="30">
        <v>12646800</v>
      </c>
      <c r="M33" s="32">
        <v>10800000</v>
      </c>
      <c r="N33" s="12">
        <v>0.85397096498719038</v>
      </c>
      <c r="O33" s="11" t="s">
        <v>19</v>
      </c>
      <c r="P33" s="11" t="s">
        <v>19</v>
      </c>
    </row>
  </sheetData>
  <autoFilter ref="A1:P31"/>
  <phoneticPr fontId="3"/>
  <pageMargins left="0.27559055118110237" right="0.27559055118110237" top="0.82677165354330717" bottom="0.39370078740157483" header="0.51181102362204722" footer="0.19685039370078741"/>
  <pageSetup paperSize="9" scale="68" orientation="landscape"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246"/>
  <sheetViews>
    <sheetView tabSelected="1" view="pageBreakPreview" zoomScale="80" zoomScaleNormal="85" zoomScaleSheetLayoutView="80" workbookViewId="0">
      <pane xSplit="1" ySplit="1" topLeftCell="E234" activePane="bottomRight" state="frozen"/>
      <selection pane="topRight" activeCell="B1" sqref="B1"/>
      <selection pane="bottomLeft" activeCell="A2" sqref="A2"/>
      <selection pane="bottomRight" activeCell="O234" sqref="O234"/>
    </sheetView>
  </sheetViews>
  <sheetFormatPr defaultRowHeight="11.25"/>
  <cols>
    <col min="1" max="1" width="20.625" style="13" customWidth="1"/>
    <col min="2" max="2" width="14.875" style="13" customWidth="1"/>
    <col min="3" max="3" width="4.75" style="13" customWidth="1"/>
    <col min="4" max="4" width="10.5" style="13" customWidth="1"/>
    <col min="5" max="5" width="22.375" style="13" bestFit="1" customWidth="1"/>
    <col min="6" max="6" width="9.5" style="14" customWidth="1"/>
    <col min="7" max="7" width="18.375" style="13" customWidth="1"/>
    <col min="8" max="8" width="14.625" style="13" customWidth="1"/>
    <col min="9" max="9" width="11.875" style="8" bestFit="1" customWidth="1"/>
    <col min="10" max="10" width="37.625" style="13" customWidth="1"/>
    <col min="11" max="11" width="9.375" style="13" customWidth="1"/>
    <col min="12" max="13" width="9.375" style="23" customWidth="1"/>
    <col min="14" max="14" width="6.25" style="20" customWidth="1"/>
    <col min="15" max="15" width="5.75" style="8" customWidth="1"/>
    <col min="16" max="16" width="10.125" style="8" customWidth="1"/>
    <col min="17" max="255" width="9" style="13"/>
    <col min="256" max="256" width="20.625" style="13" customWidth="1"/>
    <col min="257" max="257" width="14.875" style="13" customWidth="1"/>
    <col min="258" max="258" width="4.75" style="13" customWidth="1"/>
    <col min="259" max="259" width="10.5" style="13" customWidth="1"/>
    <col min="260" max="260" width="18.5" style="13" customWidth="1"/>
    <col min="261" max="261" width="9.5" style="13" customWidth="1"/>
    <col min="262" max="262" width="18.375" style="13" customWidth="1"/>
    <col min="263" max="263" width="14.625" style="13" customWidth="1"/>
    <col min="264" max="264" width="31.875" style="13" customWidth="1"/>
    <col min="265" max="267" width="9.375" style="13" customWidth="1"/>
    <col min="268" max="268" width="6.25" style="13" customWidth="1"/>
    <col min="269" max="269" width="5.75" style="13" customWidth="1"/>
    <col min="270" max="270" width="10.125" style="13" customWidth="1"/>
    <col min="271" max="511" width="9" style="13"/>
    <col min="512" max="512" width="20.625" style="13" customWidth="1"/>
    <col min="513" max="513" width="14.875" style="13" customWidth="1"/>
    <col min="514" max="514" width="4.75" style="13" customWidth="1"/>
    <col min="515" max="515" width="10.5" style="13" customWidth="1"/>
    <col min="516" max="516" width="18.5" style="13" customWidth="1"/>
    <col min="517" max="517" width="9.5" style="13" customWidth="1"/>
    <col min="518" max="518" width="18.375" style="13" customWidth="1"/>
    <col min="519" max="519" width="14.625" style="13" customWidth="1"/>
    <col min="520" max="520" width="31.875" style="13" customWidth="1"/>
    <col min="521" max="523" width="9.375" style="13" customWidth="1"/>
    <col min="524" max="524" width="6.25" style="13" customWidth="1"/>
    <col min="525" max="525" width="5.75" style="13" customWidth="1"/>
    <col min="526" max="526" width="10.125" style="13" customWidth="1"/>
    <col min="527" max="767" width="9" style="13"/>
    <col min="768" max="768" width="20.625" style="13" customWidth="1"/>
    <col min="769" max="769" width="14.875" style="13" customWidth="1"/>
    <col min="770" max="770" width="4.75" style="13" customWidth="1"/>
    <col min="771" max="771" width="10.5" style="13" customWidth="1"/>
    <col min="772" max="772" width="18.5" style="13" customWidth="1"/>
    <col min="773" max="773" width="9.5" style="13" customWidth="1"/>
    <col min="774" max="774" width="18.375" style="13" customWidth="1"/>
    <col min="775" max="775" width="14.625" style="13" customWidth="1"/>
    <col min="776" max="776" width="31.875" style="13" customWidth="1"/>
    <col min="777" max="779" width="9.375" style="13" customWidth="1"/>
    <col min="780" max="780" width="6.25" style="13" customWidth="1"/>
    <col min="781" max="781" width="5.75" style="13" customWidth="1"/>
    <col min="782" max="782" width="10.125" style="13" customWidth="1"/>
    <col min="783" max="1023" width="9" style="13"/>
    <col min="1024" max="1024" width="20.625" style="13" customWidth="1"/>
    <col min="1025" max="1025" width="14.875" style="13" customWidth="1"/>
    <col min="1026" max="1026" width="4.75" style="13" customWidth="1"/>
    <col min="1027" max="1027" width="10.5" style="13" customWidth="1"/>
    <col min="1028" max="1028" width="18.5" style="13" customWidth="1"/>
    <col min="1029" max="1029" width="9.5" style="13" customWidth="1"/>
    <col min="1030" max="1030" width="18.375" style="13" customWidth="1"/>
    <col min="1031" max="1031" width="14.625" style="13" customWidth="1"/>
    <col min="1032" max="1032" width="31.875" style="13" customWidth="1"/>
    <col min="1033" max="1035" width="9.375" style="13" customWidth="1"/>
    <col min="1036" max="1036" width="6.25" style="13" customWidth="1"/>
    <col min="1037" max="1037" width="5.75" style="13" customWidth="1"/>
    <col min="1038" max="1038" width="10.125" style="13" customWidth="1"/>
    <col min="1039" max="1279" width="9" style="13"/>
    <col min="1280" max="1280" width="20.625" style="13" customWidth="1"/>
    <col min="1281" max="1281" width="14.875" style="13" customWidth="1"/>
    <col min="1282" max="1282" width="4.75" style="13" customWidth="1"/>
    <col min="1283" max="1283" width="10.5" style="13" customWidth="1"/>
    <col min="1284" max="1284" width="18.5" style="13" customWidth="1"/>
    <col min="1285" max="1285" width="9.5" style="13" customWidth="1"/>
    <col min="1286" max="1286" width="18.375" style="13" customWidth="1"/>
    <col min="1287" max="1287" width="14.625" style="13" customWidth="1"/>
    <col min="1288" max="1288" width="31.875" style="13" customWidth="1"/>
    <col min="1289" max="1291" width="9.375" style="13" customWidth="1"/>
    <col min="1292" max="1292" width="6.25" style="13" customWidth="1"/>
    <col min="1293" max="1293" width="5.75" style="13" customWidth="1"/>
    <col min="1294" max="1294" width="10.125" style="13" customWidth="1"/>
    <col min="1295" max="1535" width="9" style="13"/>
    <col min="1536" max="1536" width="20.625" style="13" customWidth="1"/>
    <col min="1537" max="1537" width="14.875" style="13" customWidth="1"/>
    <col min="1538" max="1538" width="4.75" style="13" customWidth="1"/>
    <col min="1539" max="1539" width="10.5" style="13" customWidth="1"/>
    <col min="1540" max="1540" width="18.5" style="13" customWidth="1"/>
    <col min="1541" max="1541" width="9.5" style="13" customWidth="1"/>
    <col min="1542" max="1542" width="18.375" style="13" customWidth="1"/>
    <col min="1543" max="1543" width="14.625" style="13" customWidth="1"/>
    <col min="1544" max="1544" width="31.875" style="13" customWidth="1"/>
    <col min="1545" max="1547" width="9.375" style="13" customWidth="1"/>
    <col min="1548" max="1548" width="6.25" style="13" customWidth="1"/>
    <col min="1549" max="1549" width="5.75" style="13" customWidth="1"/>
    <col min="1550" max="1550" width="10.125" style="13" customWidth="1"/>
    <col min="1551" max="1791" width="9" style="13"/>
    <col min="1792" max="1792" width="20.625" style="13" customWidth="1"/>
    <col min="1793" max="1793" width="14.875" style="13" customWidth="1"/>
    <col min="1794" max="1794" width="4.75" style="13" customWidth="1"/>
    <col min="1795" max="1795" width="10.5" style="13" customWidth="1"/>
    <col min="1796" max="1796" width="18.5" style="13" customWidth="1"/>
    <col min="1797" max="1797" width="9.5" style="13" customWidth="1"/>
    <col min="1798" max="1798" width="18.375" style="13" customWidth="1"/>
    <col min="1799" max="1799" width="14.625" style="13" customWidth="1"/>
    <col min="1800" max="1800" width="31.875" style="13" customWidth="1"/>
    <col min="1801" max="1803" width="9.375" style="13" customWidth="1"/>
    <col min="1804" max="1804" width="6.25" style="13" customWidth="1"/>
    <col min="1805" max="1805" width="5.75" style="13" customWidth="1"/>
    <col min="1806" max="1806" width="10.125" style="13" customWidth="1"/>
    <col min="1807" max="2047" width="9" style="13"/>
    <col min="2048" max="2048" width="20.625" style="13" customWidth="1"/>
    <col min="2049" max="2049" width="14.875" style="13" customWidth="1"/>
    <col min="2050" max="2050" width="4.75" style="13" customWidth="1"/>
    <col min="2051" max="2051" width="10.5" style="13" customWidth="1"/>
    <col min="2052" max="2052" width="18.5" style="13" customWidth="1"/>
    <col min="2053" max="2053" width="9.5" style="13" customWidth="1"/>
    <col min="2054" max="2054" width="18.375" style="13" customWidth="1"/>
    <col min="2055" max="2055" width="14.625" style="13" customWidth="1"/>
    <col min="2056" max="2056" width="31.875" style="13" customWidth="1"/>
    <col min="2057" max="2059" width="9.375" style="13" customWidth="1"/>
    <col min="2060" max="2060" width="6.25" style="13" customWidth="1"/>
    <col min="2061" max="2061" width="5.75" style="13" customWidth="1"/>
    <col min="2062" max="2062" width="10.125" style="13" customWidth="1"/>
    <col min="2063" max="2303" width="9" style="13"/>
    <col min="2304" max="2304" width="20.625" style="13" customWidth="1"/>
    <col min="2305" max="2305" width="14.875" style="13" customWidth="1"/>
    <col min="2306" max="2306" width="4.75" style="13" customWidth="1"/>
    <col min="2307" max="2307" width="10.5" style="13" customWidth="1"/>
    <col min="2308" max="2308" width="18.5" style="13" customWidth="1"/>
    <col min="2309" max="2309" width="9.5" style="13" customWidth="1"/>
    <col min="2310" max="2310" width="18.375" style="13" customWidth="1"/>
    <col min="2311" max="2311" width="14.625" style="13" customWidth="1"/>
    <col min="2312" max="2312" width="31.875" style="13" customWidth="1"/>
    <col min="2313" max="2315" width="9.375" style="13" customWidth="1"/>
    <col min="2316" max="2316" width="6.25" style="13" customWidth="1"/>
    <col min="2317" max="2317" width="5.75" style="13" customWidth="1"/>
    <col min="2318" max="2318" width="10.125" style="13" customWidth="1"/>
    <col min="2319" max="2559" width="9" style="13"/>
    <col min="2560" max="2560" width="20.625" style="13" customWidth="1"/>
    <col min="2561" max="2561" width="14.875" style="13" customWidth="1"/>
    <col min="2562" max="2562" width="4.75" style="13" customWidth="1"/>
    <col min="2563" max="2563" width="10.5" style="13" customWidth="1"/>
    <col min="2564" max="2564" width="18.5" style="13" customWidth="1"/>
    <col min="2565" max="2565" width="9.5" style="13" customWidth="1"/>
    <col min="2566" max="2566" width="18.375" style="13" customWidth="1"/>
    <col min="2567" max="2567" width="14.625" style="13" customWidth="1"/>
    <col min="2568" max="2568" width="31.875" style="13" customWidth="1"/>
    <col min="2569" max="2571" width="9.375" style="13" customWidth="1"/>
    <col min="2572" max="2572" width="6.25" style="13" customWidth="1"/>
    <col min="2573" max="2573" width="5.75" style="13" customWidth="1"/>
    <col min="2574" max="2574" width="10.125" style="13" customWidth="1"/>
    <col min="2575" max="2815" width="9" style="13"/>
    <col min="2816" max="2816" width="20.625" style="13" customWidth="1"/>
    <col min="2817" max="2817" width="14.875" style="13" customWidth="1"/>
    <col min="2818" max="2818" width="4.75" style="13" customWidth="1"/>
    <col min="2819" max="2819" width="10.5" style="13" customWidth="1"/>
    <col min="2820" max="2820" width="18.5" style="13" customWidth="1"/>
    <col min="2821" max="2821" width="9.5" style="13" customWidth="1"/>
    <col min="2822" max="2822" width="18.375" style="13" customWidth="1"/>
    <col min="2823" max="2823" width="14.625" style="13" customWidth="1"/>
    <col min="2824" max="2824" width="31.875" style="13" customWidth="1"/>
    <col min="2825" max="2827" width="9.375" style="13" customWidth="1"/>
    <col min="2828" max="2828" width="6.25" style="13" customWidth="1"/>
    <col min="2829" max="2829" width="5.75" style="13" customWidth="1"/>
    <col min="2830" max="2830" width="10.125" style="13" customWidth="1"/>
    <col min="2831" max="3071" width="9" style="13"/>
    <col min="3072" max="3072" width="20.625" style="13" customWidth="1"/>
    <col min="3073" max="3073" width="14.875" style="13" customWidth="1"/>
    <col min="3074" max="3074" width="4.75" style="13" customWidth="1"/>
    <col min="3075" max="3075" width="10.5" style="13" customWidth="1"/>
    <col min="3076" max="3076" width="18.5" style="13" customWidth="1"/>
    <col min="3077" max="3077" width="9.5" style="13" customWidth="1"/>
    <col min="3078" max="3078" width="18.375" style="13" customWidth="1"/>
    <col min="3079" max="3079" width="14.625" style="13" customWidth="1"/>
    <col min="3080" max="3080" width="31.875" style="13" customWidth="1"/>
    <col min="3081" max="3083" width="9.375" style="13" customWidth="1"/>
    <col min="3084" max="3084" width="6.25" style="13" customWidth="1"/>
    <col min="3085" max="3085" width="5.75" style="13" customWidth="1"/>
    <col min="3086" max="3086" width="10.125" style="13" customWidth="1"/>
    <col min="3087" max="3327" width="9" style="13"/>
    <col min="3328" max="3328" width="20.625" style="13" customWidth="1"/>
    <col min="3329" max="3329" width="14.875" style="13" customWidth="1"/>
    <col min="3330" max="3330" width="4.75" style="13" customWidth="1"/>
    <col min="3331" max="3331" width="10.5" style="13" customWidth="1"/>
    <col min="3332" max="3332" width="18.5" style="13" customWidth="1"/>
    <col min="3333" max="3333" width="9.5" style="13" customWidth="1"/>
    <col min="3334" max="3334" width="18.375" style="13" customWidth="1"/>
    <col min="3335" max="3335" width="14.625" style="13" customWidth="1"/>
    <col min="3336" max="3336" width="31.875" style="13" customWidth="1"/>
    <col min="3337" max="3339" width="9.375" style="13" customWidth="1"/>
    <col min="3340" max="3340" width="6.25" style="13" customWidth="1"/>
    <col min="3341" max="3341" width="5.75" style="13" customWidth="1"/>
    <col min="3342" max="3342" width="10.125" style="13" customWidth="1"/>
    <col min="3343" max="3583" width="9" style="13"/>
    <col min="3584" max="3584" width="20.625" style="13" customWidth="1"/>
    <col min="3585" max="3585" width="14.875" style="13" customWidth="1"/>
    <col min="3586" max="3586" width="4.75" style="13" customWidth="1"/>
    <col min="3587" max="3587" width="10.5" style="13" customWidth="1"/>
    <col min="3588" max="3588" width="18.5" style="13" customWidth="1"/>
    <col min="3589" max="3589" width="9.5" style="13" customWidth="1"/>
    <col min="3590" max="3590" width="18.375" style="13" customWidth="1"/>
    <col min="3591" max="3591" width="14.625" style="13" customWidth="1"/>
    <col min="3592" max="3592" width="31.875" style="13" customWidth="1"/>
    <col min="3593" max="3595" width="9.375" style="13" customWidth="1"/>
    <col min="3596" max="3596" width="6.25" style="13" customWidth="1"/>
    <col min="3597" max="3597" width="5.75" style="13" customWidth="1"/>
    <col min="3598" max="3598" width="10.125" style="13" customWidth="1"/>
    <col min="3599" max="3839" width="9" style="13"/>
    <col min="3840" max="3840" width="20.625" style="13" customWidth="1"/>
    <col min="3841" max="3841" width="14.875" style="13" customWidth="1"/>
    <col min="3842" max="3842" width="4.75" style="13" customWidth="1"/>
    <col min="3843" max="3843" width="10.5" style="13" customWidth="1"/>
    <col min="3844" max="3844" width="18.5" style="13" customWidth="1"/>
    <col min="3845" max="3845" width="9.5" style="13" customWidth="1"/>
    <col min="3846" max="3846" width="18.375" style="13" customWidth="1"/>
    <col min="3847" max="3847" width="14.625" style="13" customWidth="1"/>
    <col min="3848" max="3848" width="31.875" style="13" customWidth="1"/>
    <col min="3849" max="3851" width="9.375" style="13" customWidth="1"/>
    <col min="3852" max="3852" width="6.25" style="13" customWidth="1"/>
    <col min="3853" max="3853" width="5.75" style="13" customWidth="1"/>
    <col min="3854" max="3854" width="10.125" style="13" customWidth="1"/>
    <col min="3855" max="4095" width="9" style="13"/>
    <col min="4096" max="4096" width="20.625" style="13" customWidth="1"/>
    <col min="4097" max="4097" width="14.875" style="13" customWidth="1"/>
    <col min="4098" max="4098" width="4.75" style="13" customWidth="1"/>
    <col min="4099" max="4099" width="10.5" style="13" customWidth="1"/>
    <col min="4100" max="4100" width="18.5" style="13" customWidth="1"/>
    <col min="4101" max="4101" width="9.5" style="13" customWidth="1"/>
    <col min="4102" max="4102" width="18.375" style="13" customWidth="1"/>
    <col min="4103" max="4103" width="14.625" style="13" customWidth="1"/>
    <col min="4104" max="4104" width="31.875" style="13" customWidth="1"/>
    <col min="4105" max="4107" width="9.375" style="13" customWidth="1"/>
    <col min="4108" max="4108" width="6.25" style="13" customWidth="1"/>
    <col min="4109" max="4109" width="5.75" style="13" customWidth="1"/>
    <col min="4110" max="4110" width="10.125" style="13" customWidth="1"/>
    <col min="4111" max="4351" width="9" style="13"/>
    <col min="4352" max="4352" width="20.625" style="13" customWidth="1"/>
    <col min="4353" max="4353" width="14.875" style="13" customWidth="1"/>
    <col min="4354" max="4354" width="4.75" style="13" customWidth="1"/>
    <col min="4355" max="4355" width="10.5" style="13" customWidth="1"/>
    <col min="4356" max="4356" width="18.5" style="13" customWidth="1"/>
    <col min="4357" max="4357" width="9.5" style="13" customWidth="1"/>
    <col min="4358" max="4358" width="18.375" style="13" customWidth="1"/>
    <col min="4359" max="4359" width="14.625" style="13" customWidth="1"/>
    <col min="4360" max="4360" width="31.875" style="13" customWidth="1"/>
    <col min="4361" max="4363" width="9.375" style="13" customWidth="1"/>
    <col min="4364" max="4364" width="6.25" style="13" customWidth="1"/>
    <col min="4365" max="4365" width="5.75" style="13" customWidth="1"/>
    <col min="4366" max="4366" width="10.125" style="13" customWidth="1"/>
    <col min="4367" max="4607" width="9" style="13"/>
    <col min="4608" max="4608" width="20.625" style="13" customWidth="1"/>
    <col min="4609" max="4609" width="14.875" style="13" customWidth="1"/>
    <col min="4610" max="4610" width="4.75" style="13" customWidth="1"/>
    <col min="4611" max="4611" width="10.5" style="13" customWidth="1"/>
    <col min="4612" max="4612" width="18.5" style="13" customWidth="1"/>
    <col min="4613" max="4613" width="9.5" style="13" customWidth="1"/>
    <col min="4614" max="4614" width="18.375" style="13" customWidth="1"/>
    <col min="4615" max="4615" width="14.625" style="13" customWidth="1"/>
    <col min="4616" max="4616" width="31.875" style="13" customWidth="1"/>
    <col min="4617" max="4619" width="9.375" style="13" customWidth="1"/>
    <col min="4620" max="4620" width="6.25" style="13" customWidth="1"/>
    <col min="4621" max="4621" width="5.75" style="13" customWidth="1"/>
    <col min="4622" max="4622" width="10.125" style="13" customWidth="1"/>
    <col min="4623" max="4863" width="9" style="13"/>
    <col min="4864" max="4864" width="20.625" style="13" customWidth="1"/>
    <col min="4865" max="4865" width="14.875" style="13" customWidth="1"/>
    <col min="4866" max="4866" width="4.75" style="13" customWidth="1"/>
    <col min="4867" max="4867" width="10.5" style="13" customWidth="1"/>
    <col min="4868" max="4868" width="18.5" style="13" customWidth="1"/>
    <col min="4869" max="4869" width="9.5" style="13" customWidth="1"/>
    <col min="4870" max="4870" width="18.375" style="13" customWidth="1"/>
    <col min="4871" max="4871" width="14.625" style="13" customWidth="1"/>
    <col min="4872" max="4872" width="31.875" style="13" customWidth="1"/>
    <col min="4873" max="4875" width="9.375" style="13" customWidth="1"/>
    <col min="4876" max="4876" width="6.25" style="13" customWidth="1"/>
    <col min="4877" max="4877" width="5.75" style="13" customWidth="1"/>
    <col min="4878" max="4878" width="10.125" style="13" customWidth="1"/>
    <col min="4879" max="5119" width="9" style="13"/>
    <col min="5120" max="5120" width="20.625" style="13" customWidth="1"/>
    <col min="5121" max="5121" width="14.875" style="13" customWidth="1"/>
    <col min="5122" max="5122" width="4.75" style="13" customWidth="1"/>
    <col min="5123" max="5123" width="10.5" style="13" customWidth="1"/>
    <col min="5124" max="5124" width="18.5" style="13" customWidth="1"/>
    <col min="5125" max="5125" width="9.5" style="13" customWidth="1"/>
    <col min="5126" max="5126" width="18.375" style="13" customWidth="1"/>
    <col min="5127" max="5127" width="14.625" style="13" customWidth="1"/>
    <col min="5128" max="5128" width="31.875" style="13" customWidth="1"/>
    <col min="5129" max="5131" width="9.375" style="13" customWidth="1"/>
    <col min="5132" max="5132" width="6.25" style="13" customWidth="1"/>
    <col min="5133" max="5133" width="5.75" style="13" customWidth="1"/>
    <col min="5134" max="5134" width="10.125" style="13" customWidth="1"/>
    <col min="5135" max="5375" width="9" style="13"/>
    <col min="5376" max="5376" width="20.625" style="13" customWidth="1"/>
    <col min="5377" max="5377" width="14.875" style="13" customWidth="1"/>
    <col min="5378" max="5378" width="4.75" style="13" customWidth="1"/>
    <col min="5379" max="5379" width="10.5" style="13" customWidth="1"/>
    <col min="5380" max="5380" width="18.5" style="13" customWidth="1"/>
    <col min="5381" max="5381" width="9.5" style="13" customWidth="1"/>
    <col min="5382" max="5382" width="18.375" style="13" customWidth="1"/>
    <col min="5383" max="5383" width="14.625" style="13" customWidth="1"/>
    <col min="5384" max="5384" width="31.875" style="13" customWidth="1"/>
    <col min="5385" max="5387" width="9.375" style="13" customWidth="1"/>
    <col min="5388" max="5388" width="6.25" style="13" customWidth="1"/>
    <col min="5389" max="5389" width="5.75" style="13" customWidth="1"/>
    <col min="5390" max="5390" width="10.125" style="13" customWidth="1"/>
    <col min="5391" max="5631" width="9" style="13"/>
    <col min="5632" max="5632" width="20.625" style="13" customWidth="1"/>
    <col min="5633" max="5633" width="14.875" style="13" customWidth="1"/>
    <col min="5634" max="5634" width="4.75" style="13" customWidth="1"/>
    <col min="5635" max="5635" width="10.5" style="13" customWidth="1"/>
    <col min="5636" max="5636" width="18.5" style="13" customWidth="1"/>
    <col min="5637" max="5637" width="9.5" style="13" customWidth="1"/>
    <col min="5638" max="5638" width="18.375" style="13" customWidth="1"/>
    <col min="5639" max="5639" width="14.625" style="13" customWidth="1"/>
    <col min="5640" max="5640" width="31.875" style="13" customWidth="1"/>
    <col min="5641" max="5643" width="9.375" style="13" customWidth="1"/>
    <col min="5644" max="5644" width="6.25" style="13" customWidth="1"/>
    <col min="5645" max="5645" width="5.75" style="13" customWidth="1"/>
    <col min="5646" max="5646" width="10.125" style="13" customWidth="1"/>
    <col min="5647" max="5887" width="9" style="13"/>
    <col min="5888" max="5888" width="20.625" style="13" customWidth="1"/>
    <col min="5889" max="5889" width="14.875" style="13" customWidth="1"/>
    <col min="5890" max="5890" width="4.75" style="13" customWidth="1"/>
    <col min="5891" max="5891" width="10.5" style="13" customWidth="1"/>
    <col min="5892" max="5892" width="18.5" style="13" customWidth="1"/>
    <col min="5893" max="5893" width="9.5" style="13" customWidth="1"/>
    <col min="5894" max="5894" width="18.375" style="13" customWidth="1"/>
    <col min="5895" max="5895" width="14.625" style="13" customWidth="1"/>
    <col min="5896" max="5896" width="31.875" style="13" customWidth="1"/>
    <col min="5897" max="5899" width="9.375" style="13" customWidth="1"/>
    <col min="5900" max="5900" width="6.25" style="13" customWidth="1"/>
    <col min="5901" max="5901" width="5.75" style="13" customWidth="1"/>
    <col min="5902" max="5902" width="10.125" style="13" customWidth="1"/>
    <col min="5903" max="6143" width="9" style="13"/>
    <col min="6144" max="6144" width="20.625" style="13" customWidth="1"/>
    <col min="6145" max="6145" width="14.875" style="13" customWidth="1"/>
    <col min="6146" max="6146" width="4.75" style="13" customWidth="1"/>
    <col min="6147" max="6147" width="10.5" style="13" customWidth="1"/>
    <col min="6148" max="6148" width="18.5" style="13" customWidth="1"/>
    <col min="6149" max="6149" width="9.5" style="13" customWidth="1"/>
    <col min="6150" max="6150" width="18.375" style="13" customWidth="1"/>
    <col min="6151" max="6151" width="14.625" style="13" customWidth="1"/>
    <col min="6152" max="6152" width="31.875" style="13" customWidth="1"/>
    <col min="6153" max="6155" width="9.375" style="13" customWidth="1"/>
    <col min="6156" max="6156" width="6.25" style="13" customWidth="1"/>
    <col min="6157" max="6157" width="5.75" style="13" customWidth="1"/>
    <col min="6158" max="6158" width="10.125" style="13" customWidth="1"/>
    <col min="6159" max="6399" width="9" style="13"/>
    <col min="6400" max="6400" width="20.625" style="13" customWidth="1"/>
    <col min="6401" max="6401" width="14.875" style="13" customWidth="1"/>
    <col min="6402" max="6402" width="4.75" style="13" customWidth="1"/>
    <col min="6403" max="6403" width="10.5" style="13" customWidth="1"/>
    <col min="6404" max="6404" width="18.5" style="13" customWidth="1"/>
    <col min="6405" max="6405" width="9.5" style="13" customWidth="1"/>
    <col min="6406" max="6406" width="18.375" style="13" customWidth="1"/>
    <col min="6407" max="6407" width="14.625" style="13" customWidth="1"/>
    <col min="6408" max="6408" width="31.875" style="13" customWidth="1"/>
    <col min="6409" max="6411" width="9.375" style="13" customWidth="1"/>
    <col min="6412" max="6412" width="6.25" style="13" customWidth="1"/>
    <col min="6413" max="6413" width="5.75" style="13" customWidth="1"/>
    <col min="6414" max="6414" width="10.125" style="13" customWidth="1"/>
    <col min="6415" max="6655" width="9" style="13"/>
    <col min="6656" max="6656" width="20.625" style="13" customWidth="1"/>
    <col min="6657" max="6657" width="14.875" style="13" customWidth="1"/>
    <col min="6658" max="6658" width="4.75" style="13" customWidth="1"/>
    <col min="6659" max="6659" width="10.5" style="13" customWidth="1"/>
    <col min="6660" max="6660" width="18.5" style="13" customWidth="1"/>
    <col min="6661" max="6661" width="9.5" style="13" customWidth="1"/>
    <col min="6662" max="6662" width="18.375" style="13" customWidth="1"/>
    <col min="6663" max="6663" width="14.625" style="13" customWidth="1"/>
    <col min="6664" max="6664" width="31.875" style="13" customWidth="1"/>
    <col min="6665" max="6667" width="9.375" style="13" customWidth="1"/>
    <col min="6668" max="6668" width="6.25" style="13" customWidth="1"/>
    <col min="6669" max="6669" width="5.75" style="13" customWidth="1"/>
    <col min="6670" max="6670" width="10.125" style="13" customWidth="1"/>
    <col min="6671" max="6911" width="9" style="13"/>
    <col min="6912" max="6912" width="20.625" style="13" customWidth="1"/>
    <col min="6913" max="6913" width="14.875" style="13" customWidth="1"/>
    <col min="6914" max="6914" width="4.75" style="13" customWidth="1"/>
    <col min="6915" max="6915" width="10.5" style="13" customWidth="1"/>
    <col min="6916" max="6916" width="18.5" style="13" customWidth="1"/>
    <col min="6917" max="6917" width="9.5" style="13" customWidth="1"/>
    <col min="6918" max="6918" width="18.375" style="13" customWidth="1"/>
    <col min="6919" max="6919" width="14.625" style="13" customWidth="1"/>
    <col min="6920" max="6920" width="31.875" style="13" customWidth="1"/>
    <col min="6921" max="6923" width="9.375" style="13" customWidth="1"/>
    <col min="6924" max="6924" width="6.25" style="13" customWidth="1"/>
    <col min="6925" max="6925" width="5.75" style="13" customWidth="1"/>
    <col min="6926" max="6926" width="10.125" style="13" customWidth="1"/>
    <col min="6927" max="7167" width="9" style="13"/>
    <col min="7168" max="7168" width="20.625" style="13" customWidth="1"/>
    <col min="7169" max="7169" width="14.875" style="13" customWidth="1"/>
    <col min="7170" max="7170" width="4.75" style="13" customWidth="1"/>
    <col min="7171" max="7171" width="10.5" style="13" customWidth="1"/>
    <col min="7172" max="7172" width="18.5" style="13" customWidth="1"/>
    <col min="7173" max="7173" width="9.5" style="13" customWidth="1"/>
    <col min="7174" max="7174" width="18.375" style="13" customWidth="1"/>
    <col min="7175" max="7175" width="14.625" style="13" customWidth="1"/>
    <col min="7176" max="7176" width="31.875" style="13" customWidth="1"/>
    <col min="7177" max="7179" width="9.375" style="13" customWidth="1"/>
    <col min="7180" max="7180" width="6.25" style="13" customWidth="1"/>
    <col min="7181" max="7181" width="5.75" style="13" customWidth="1"/>
    <col min="7182" max="7182" width="10.125" style="13" customWidth="1"/>
    <col min="7183" max="7423" width="9" style="13"/>
    <col min="7424" max="7424" width="20.625" style="13" customWidth="1"/>
    <col min="7425" max="7425" width="14.875" style="13" customWidth="1"/>
    <col min="7426" max="7426" width="4.75" style="13" customWidth="1"/>
    <col min="7427" max="7427" width="10.5" style="13" customWidth="1"/>
    <col min="7428" max="7428" width="18.5" style="13" customWidth="1"/>
    <col min="7429" max="7429" width="9.5" style="13" customWidth="1"/>
    <col min="7430" max="7430" width="18.375" style="13" customWidth="1"/>
    <col min="7431" max="7431" width="14.625" style="13" customWidth="1"/>
    <col min="7432" max="7432" width="31.875" style="13" customWidth="1"/>
    <col min="7433" max="7435" width="9.375" style="13" customWidth="1"/>
    <col min="7436" max="7436" width="6.25" style="13" customWidth="1"/>
    <col min="7437" max="7437" width="5.75" style="13" customWidth="1"/>
    <col min="7438" max="7438" width="10.125" style="13" customWidth="1"/>
    <col min="7439" max="7679" width="9" style="13"/>
    <col min="7680" max="7680" width="20.625" style="13" customWidth="1"/>
    <col min="7681" max="7681" width="14.875" style="13" customWidth="1"/>
    <col min="7682" max="7682" width="4.75" style="13" customWidth="1"/>
    <col min="7683" max="7683" width="10.5" style="13" customWidth="1"/>
    <col min="7684" max="7684" width="18.5" style="13" customWidth="1"/>
    <col min="7685" max="7685" width="9.5" style="13" customWidth="1"/>
    <col min="7686" max="7686" width="18.375" style="13" customWidth="1"/>
    <col min="7687" max="7687" width="14.625" style="13" customWidth="1"/>
    <col min="7688" max="7688" width="31.875" style="13" customWidth="1"/>
    <col min="7689" max="7691" width="9.375" style="13" customWidth="1"/>
    <col min="7692" max="7692" width="6.25" style="13" customWidth="1"/>
    <col min="7693" max="7693" width="5.75" style="13" customWidth="1"/>
    <col min="7694" max="7694" width="10.125" style="13" customWidth="1"/>
    <col min="7695" max="7935" width="9" style="13"/>
    <col min="7936" max="7936" width="20.625" style="13" customWidth="1"/>
    <col min="7937" max="7937" width="14.875" style="13" customWidth="1"/>
    <col min="7938" max="7938" width="4.75" style="13" customWidth="1"/>
    <col min="7939" max="7939" width="10.5" style="13" customWidth="1"/>
    <col min="7940" max="7940" width="18.5" style="13" customWidth="1"/>
    <col min="7941" max="7941" width="9.5" style="13" customWidth="1"/>
    <col min="7942" max="7942" width="18.375" style="13" customWidth="1"/>
    <col min="7943" max="7943" width="14.625" style="13" customWidth="1"/>
    <col min="7944" max="7944" width="31.875" style="13" customWidth="1"/>
    <col min="7945" max="7947" width="9.375" style="13" customWidth="1"/>
    <col min="7948" max="7948" width="6.25" style="13" customWidth="1"/>
    <col min="7949" max="7949" width="5.75" style="13" customWidth="1"/>
    <col min="7950" max="7950" width="10.125" style="13" customWidth="1"/>
    <col min="7951" max="8191" width="9" style="13"/>
    <col min="8192" max="8192" width="20.625" style="13" customWidth="1"/>
    <col min="8193" max="8193" width="14.875" style="13" customWidth="1"/>
    <col min="8194" max="8194" width="4.75" style="13" customWidth="1"/>
    <col min="8195" max="8195" width="10.5" style="13" customWidth="1"/>
    <col min="8196" max="8196" width="18.5" style="13" customWidth="1"/>
    <col min="8197" max="8197" width="9.5" style="13" customWidth="1"/>
    <col min="8198" max="8198" width="18.375" style="13" customWidth="1"/>
    <col min="8199" max="8199" width="14.625" style="13" customWidth="1"/>
    <col min="8200" max="8200" width="31.875" style="13" customWidth="1"/>
    <col min="8201" max="8203" width="9.375" style="13" customWidth="1"/>
    <col min="8204" max="8204" width="6.25" style="13" customWidth="1"/>
    <col min="8205" max="8205" width="5.75" style="13" customWidth="1"/>
    <col min="8206" max="8206" width="10.125" style="13" customWidth="1"/>
    <col min="8207" max="8447" width="9" style="13"/>
    <col min="8448" max="8448" width="20.625" style="13" customWidth="1"/>
    <col min="8449" max="8449" width="14.875" style="13" customWidth="1"/>
    <col min="8450" max="8450" width="4.75" style="13" customWidth="1"/>
    <col min="8451" max="8451" width="10.5" style="13" customWidth="1"/>
    <col min="8452" max="8452" width="18.5" style="13" customWidth="1"/>
    <col min="8453" max="8453" width="9.5" style="13" customWidth="1"/>
    <col min="8454" max="8454" width="18.375" style="13" customWidth="1"/>
    <col min="8455" max="8455" width="14.625" style="13" customWidth="1"/>
    <col min="8456" max="8456" width="31.875" style="13" customWidth="1"/>
    <col min="8457" max="8459" width="9.375" style="13" customWidth="1"/>
    <col min="8460" max="8460" width="6.25" style="13" customWidth="1"/>
    <col min="8461" max="8461" width="5.75" style="13" customWidth="1"/>
    <col min="8462" max="8462" width="10.125" style="13" customWidth="1"/>
    <col min="8463" max="8703" width="9" style="13"/>
    <col min="8704" max="8704" width="20.625" style="13" customWidth="1"/>
    <col min="8705" max="8705" width="14.875" style="13" customWidth="1"/>
    <col min="8706" max="8706" width="4.75" style="13" customWidth="1"/>
    <col min="8707" max="8707" width="10.5" style="13" customWidth="1"/>
    <col min="8708" max="8708" width="18.5" style="13" customWidth="1"/>
    <col min="8709" max="8709" width="9.5" style="13" customWidth="1"/>
    <col min="8710" max="8710" width="18.375" style="13" customWidth="1"/>
    <col min="8711" max="8711" width="14.625" style="13" customWidth="1"/>
    <col min="8712" max="8712" width="31.875" style="13" customWidth="1"/>
    <col min="8713" max="8715" width="9.375" style="13" customWidth="1"/>
    <col min="8716" max="8716" width="6.25" style="13" customWidth="1"/>
    <col min="8717" max="8717" width="5.75" style="13" customWidth="1"/>
    <col min="8718" max="8718" width="10.125" style="13" customWidth="1"/>
    <col min="8719" max="8959" width="9" style="13"/>
    <col min="8960" max="8960" width="20.625" style="13" customWidth="1"/>
    <col min="8961" max="8961" width="14.875" style="13" customWidth="1"/>
    <col min="8962" max="8962" width="4.75" style="13" customWidth="1"/>
    <col min="8963" max="8963" width="10.5" style="13" customWidth="1"/>
    <col min="8964" max="8964" width="18.5" style="13" customWidth="1"/>
    <col min="8965" max="8965" width="9.5" style="13" customWidth="1"/>
    <col min="8966" max="8966" width="18.375" style="13" customWidth="1"/>
    <col min="8967" max="8967" width="14.625" style="13" customWidth="1"/>
    <col min="8968" max="8968" width="31.875" style="13" customWidth="1"/>
    <col min="8969" max="8971" width="9.375" style="13" customWidth="1"/>
    <col min="8972" max="8972" width="6.25" style="13" customWidth="1"/>
    <col min="8973" max="8973" width="5.75" style="13" customWidth="1"/>
    <col min="8974" max="8974" width="10.125" style="13" customWidth="1"/>
    <col min="8975" max="9215" width="9" style="13"/>
    <col min="9216" max="9216" width="20.625" style="13" customWidth="1"/>
    <col min="9217" max="9217" width="14.875" style="13" customWidth="1"/>
    <col min="9218" max="9218" width="4.75" style="13" customWidth="1"/>
    <col min="9219" max="9219" width="10.5" style="13" customWidth="1"/>
    <col min="9220" max="9220" width="18.5" style="13" customWidth="1"/>
    <col min="9221" max="9221" width="9.5" style="13" customWidth="1"/>
    <col min="9222" max="9222" width="18.375" style="13" customWidth="1"/>
    <col min="9223" max="9223" width="14.625" style="13" customWidth="1"/>
    <col min="9224" max="9224" width="31.875" style="13" customWidth="1"/>
    <col min="9225" max="9227" width="9.375" style="13" customWidth="1"/>
    <col min="9228" max="9228" width="6.25" style="13" customWidth="1"/>
    <col min="9229" max="9229" width="5.75" style="13" customWidth="1"/>
    <col min="9230" max="9230" width="10.125" style="13" customWidth="1"/>
    <col min="9231" max="9471" width="9" style="13"/>
    <col min="9472" max="9472" width="20.625" style="13" customWidth="1"/>
    <col min="9473" max="9473" width="14.875" style="13" customWidth="1"/>
    <col min="9474" max="9474" width="4.75" style="13" customWidth="1"/>
    <col min="9475" max="9475" width="10.5" style="13" customWidth="1"/>
    <col min="9476" max="9476" width="18.5" style="13" customWidth="1"/>
    <col min="9477" max="9477" width="9.5" style="13" customWidth="1"/>
    <col min="9478" max="9478" width="18.375" style="13" customWidth="1"/>
    <col min="9479" max="9479" width="14.625" style="13" customWidth="1"/>
    <col min="9480" max="9480" width="31.875" style="13" customWidth="1"/>
    <col min="9481" max="9483" width="9.375" style="13" customWidth="1"/>
    <col min="9484" max="9484" width="6.25" style="13" customWidth="1"/>
    <col min="9485" max="9485" width="5.75" style="13" customWidth="1"/>
    <col min="9486" max="9486" width="10.125" style="13" customWidth="1"/>
    <col min="9487" max="9727" width="9" style="13"/>
    <col min="9728" max="9728" width="20.625" style="13" customWidth="1"/>
    <col min="9729" max="9729" width="14.875" style="13" customWidth="1"/>
    <col min="9730" max="9730" width="4.75" style="13" customWidth="1"/>
    <col min="9731" max="9731" width="10.5" style="13" customWidth="1"/>
    <col min="9732" max="9732" width="18.5" style="13" customWidth="1"/>
    <col min="9733" max="9733" width="9.5" style="13" customWidth="1"/>
    <col min="9734" max="9734" width="18.375" style="13" customWidth="1"/>
    <col min="9735" max="9735" width="14.625" style="13" customWidth="1"/>
    <col min="9736" max="9736" width="31.875" style="13" customWidth="1"/>
    <col min="9737" max="9739" width="9.375" style="13" customWidth="1"/>
    <col min="9740" max="9740" width="6.25" style="13" customWidth="1"/>
    <col min="9741" max="9741" width="5.75" style="13" customWidth="1"/>
    <col min="9742" max="9742" width="10.125" style="13" customWidth="1"/>
    <col min="9743" max="9983" width="9" style="13"/>
    <col min="9984" max="9984" width="20.625" style="13" customWidth="1"/>
    <col min="9985" max="9985" width="14.875" style="13" customWidth="1"/>
    <col min="9986" max="9986" width="4.75" style="13" customWidth="1"/>
    <col min="9987" max="9987" width="10.5" style="13" customWidth="1"/>
    <col min="9988" max="9988" width="18.5" style="13" customWidth="1"/>
    <col min="9989" max="9989" width="9.5" style="13" customWidth="1"/>
    <col min="9990" max="9990" width="18.375" style="13" customWidth="1"/>
    <col min="9991" max="9991" width="14.625" style="13" customWidth="1"/>
    <col min="9992" max="9992" width="31.875" style="13" customWidth="1"/>
    <col min="9993" max="9995" width="9.375" style="13" customWidth="1"/>
    <col min="9996" max="9996" width="6.25" style="13" customWidth="1"/>
    <col min="9997" max="9997" width="5.75" style="13" customWidth="1"/>
    <col min="9998" max="9998" width="10.125" style="13" customWidth="1"/>
    <col min="9999" max="10239" width="9" style="13"/>
    <col min="10240" max="10240" width="20.625" style="13" customWidth="1"/>
    <col min="10241" max="10241" width="14.875" style="13" customWidth="1"/>
    <col min="10242" max="10242" width="4.75" style="13" customWidth="1"/>
    <col min="10243" max="10243" width="10.5" style="13" customWidth="1"/>
    <col min="10244" max="10244" width="18.5" style="13" customWidth="1"/>
    <col min="10245" max="10245" width="9.5" style="13" customWidth="1"/>
    <col min="10246" max="10246" width="18.375" style="13" customWidth="1"/>
    <col min="10247" max="10247" width="14.625" style="13" customWidth="1"/>
    <col min="10248" max="10248" width="31.875" style="13" customWidth="1"/>
    <col min="10249" max="10251" width="9.375" style="13" customWidth="1"/>
    <col min="10252" max="10252" width="6.25" style="13" customWidth="1"/>
    <col min="10253" max="10253" width="5.75" style="13" customWidth="1"/>
    <col min="10254" max="10254" width="10.125" style="13" customWidth="1"/>
    <col min="10255" max="10495" width="9" style="13"/>
    <col min="10496" max="10496" width="20.625" style="13" customWidth="1"/>
    <col min="10497" max="10497" width="14.875" style="13" customWidth="1"/>
    <col min="10498" max="10498" width="4.75" style="13" customWidth="1"/>
    <col min="10499" max="10499" width="10.5" style="13" customWidth="1"/>
    <col min="10500" max="10500" width="18.5" style="13" customWidth="1"/>
    <col min="10501" max="10501" width="9.5" style="13" customWidth="1"/>
    <col min="10502" max="10502" width="18.375" style="13" customWidth="1"/>
    <col min="10503" max="10503" width="14.625" style="13" customWidth="1"/>
    <col min="10504" max="10504" width="31.875" style="13" customWidth="1"/>
    <col min="10505" max="10507" width="9.375" style="13" customWidth="1"/>
    <col min="10508" max="10508" width="6.25" style="13" customWidth="1"/>
    <col min="10509" max="10509" width="5.75" style="13" customWidth="1"/>
    <col min="10510" max="10510" width="10.125" style="13" customWidth="1"/>
    <col min="10511" max="10751" width="9" style="13"/>
    <col min="10752" max="10752" width="20.625" style="13" customWidth="1"/>
    <col min="10753" max="10753" width="14.875" style="13" customWidth="1"/>
    <col min="10754" max="10754" width="4.75" style="13" customWidth="1"/>
    <col min="10755" max="10755" width="10.5" style="13" customWidth="1"/>
    <col min="10756" max="10756" width="18.5" style="13" customWidth="1"/>
    <col min="10757" max="10757" width="9.5" style="13" customWidth="1"/>
    <col min="10758" max="10758" width="18.375" style="13" customWidth="1"/>
    <col min="10759" max="10759" width="14.625" style="13" customWidth="1"/>
    <col min="10760" max="10760" width="31.875" style="13" customWidth="1"/>
    <col min="10761" max="10763" width="9.375" style="13" customWidth="1"/>
    <col min="10764" max="10764" width="6.25" style="13" customWidth="1"/>
    <col min="10765" max="10765" width="5.75" style="13" customWidth="1"/>
    <col min="10766" max="10766" width="10.125" style="13" customWidth="1"/>
    <col min="10767" max="11007" width="9" style="13"/>
    <col min="11008" max="11008" width="20.625" style="13" customWidth="1"/>
    <col min="11009" max="11009" width="14.875" style="13" customWidth="1"/>
    <col min="11010" max="11010" width="4.75" style="13" customWidth="1"/>
    <col min="11011" max="11011" width="10.5" style="13" customWidth="1"/>
    <col min="11012" max="11012" width="18.5" style="13" customWidth="1"/>
    <col min="11013" max="11013" width="9.5" style="13" customWidth="1"/>
    <col min="11014" max="11014" width="18.375" style="13" customWidth="1"/>
    <col min="11015" max="11015" width="14.625" style="13" customWidth="1"/>
    <col min="11016" max="11016" width="31.875" style="13" customWidth="1"/>
    <col min="11017" max="11019" width="9.375" style="13" customWidth="1"/>
    <col min="11020" max="11020" width="6.25" style="13" customWidth="1"/>
    <col min="11021" max="11021" width="5.75" style="13" customWidth="1"/>
    <col min="11022" max="11022" width="10.125" style="13" customWidth="1"/>
    <col min="11023" max="11263" width="9" style="13"/>
    <col min="11264" max="11264" width="20.625" style="13" customWidth="1"/>
    <col min="11265" max="11265" width="14.875" style="13" customWidth="1"/>
    <col min="11266" max="11266" width="4.75" style="13" customWidth="1"/>
    <col min="11267" max="11267" width="10.5" style="13" customWidth="1"/>
    <col min="11268" max="11268" width="18.5" style="13" customWidth="1"/>
    <col min="11269" max="11269" width="9.5" style="13" customWidth="1"/>
    <col min="11270" max="11270" width="18.375" style="13" customWidth="1"/>
    <col min="11271" max="11271" width="14.625" style="13" customWidth="1"/>
    <col min="11272" max="11272" width="31.875" style="13" customWidth="1"/>
    <col min="11273" max="11275" width="9.375" style="13" customWidth="1"/>
    <col min="11276" max="11276" width="6.25" style="13" customWidth="1"/>
    <col min="11277" max="11277" width="5.75" style="13" customWidth="1"/>
    <col min="11278" max="11278" width="10.125" style="13" customWidth="1"/>
    <col min="11279" max="11519" width="9" style="13"/>
    <col min="11520" max="11520" width="20.625" style="13" customWidth="1"/>
    <col min="11521" max="11521" width="14.875" style="13" customWidth="1"/>
    <col min="11522" max="11522" width="4.75" style="13" customWidth="1"/>
    <col min="11523" max="11523" width="10.5" style="13" customWidth="1"/>
    <col min="11524" max="11524" width="18.5" style="13" customWidth="1"/>
    <col min="11525" max="11525" width="9.5" style="13" customWidth="1"/>
    <col min="11526" max="11526" width="18.375" style="13" customWidth="1"/>
    <col min="11527" max="11527" width="14.625" style="13" customWidth="1"/>
    <col min="11528" max="11528" width="31.875" style="13" customWidth="1"/>
    <col min="11529" max="11531" width="9.375" style="13" customWidth="1"/>
    <col min="11532" max="11532" width="6.25" style="13" customWidth="1"/>
    <col min="11533" max="11533" width="5.75" style="13" customWidth="1"/>
    <col min="11534" max="11534" width="10.125" style="13" customWidth="1"/>
    <col min="11535" max="11775" width="9" style="13"/>
    <col min="11776" max="11776" width="20.625" style="13" customWidth="1"/>
    <col min="11777" max="11777" width="14.875" style="13" customWidth="1"/>
    <col min="11778" max="11778" width="4.75" style="13" customWidth="1"/>
    <col min="11779" max="11779" width="10.5" style="13" customWidth="1"/>
    <col min="11780" max="11780" width="18.5" style="13" customWidth="1"/>
    <col min="11781" max="11781" width="9.5" style="13" customWidth="1"/>
    <col min="11782" max="11782" width="18.375" style="13" customWidth="1"/>
    <col min="11783" max="11783" width="14.625" style="13" customWidth="1"/>
    <col min="11784" max="11784" width="31.875" style="13" customWidth="1"/>
    <col min="11785" max="11787" width="9.375" style="13" customWidth="1"/>
    <col min="11788" max="11788" width="6.25" style="13" customWidth="1"/>
    <col min="11789" max="11789" width="5.75" style="13" customWidth="1"/>
    <col min="11790" max="11790" width="10.125" style="13" customWidth="1"/>
    <col min="11791" max="12031" width="9" style="13"/>
    <col min="12032" max="12032" width="20.625" style="13" customWidth="1"/>
    <col min="12033" max="12033" width="14.875" style="13" customWidth="1"/>
    <col min="12034" max="12034" width="4.75" style="13" customWidth="1"/>
    <col min="12035" max="12035" width="10.5" style="13" customWidth="1"/>
    <col min="12036" max="12036" width="18.5" style="13" customWidth="1"/>
    <col min="12037" max="12037" width="9.5" style="13" customWidth="1"/>
    <col min="12038" max="12038" width="18.375" style="13" customWidth="1"/>
    <col min="12039" max="12039" width="14.625" style="13" customWidth="1"/>
    <col min="12040" max="12040" width="31.875" style="13" customWidth="1"/>
    <col min="12041" max="12043" width="9.375" style="13" customWidth="1"/>
    <col min="12044" max="12044" width="6.25" style="13" customWidth="1"/>
    <col min="12045" max="12045" width="5.75" style="13" customWidth="1"/>
    <col min="12046" max="12046" width="10.125" style="13" customWidth="1"/>
    <col min="12047" max="12287" width="9" style="13"/>
    <col min="12288" max="12288" width="20.625" style="13" customWidth="1"/>
    <col min="12289" max="12289" width="14.875" style="13" customWidth="1"/>
    <col min="12290" max="12290" width="4.75" style="13" customWidth="1"/>
    <col min="12291" max="12291" width="10.5" style="13" customWidth="1"/>
    <col min="12292" max="12292" width="18.5" style="13" customWidth="1"/>
    <col min="12293" max="12293" width="9.5" style="13" customWidth="1"/>
    <col min="12294" max="12294" width="18.375" style="13" customWidth="1"/>
    <col min="12295" max="12295" width="14.625" style="13" customWidth="1"/>
    <col min="12296" max="12296" width="31.875" style="13" customWidth="1"/>
    <col min="12297" max="12299" width="9.375" style="13" customWidth="1"/>
    <col min="12300" max="12300" width="6.25" style="13" customWidth="1"/>
    <col min="12301" max="12301" width="5.75" style="13" customWidth="1"/>
    <col min="12302" max="12302" width="10.125" style="13" customWidth="1"/>
    <col min="12303" max="12543" width="9" style="13"/>
    <col min="12544" max="12544" width="20.625" style="13" customWidth="1"/>
    <col min="12545" max="12545" width="14.875" style="13" customWidth="1"/>
    <col min="12546" max="12546" width="4.75" style="13" customWidth="1"/>
    <col min="12547" max="12547" width="10.5" style="13" customWidth="1"/>
    <col min="12548" max="12548" width="18.5" style="13" customWidth="1"/>
    <col min="12549" max="12549" width="9.5" style="13" customWidth="1"/>
    <col min="12550" max="12550" width="18.375" style="13" customWidth="1"/>
    <col min="12551" max="12551" width="14.625" style="13" customWidth="1"/>
    <col min="12552" max="12552" width="31.875" style="13" customWidth="1"/>
    <col min="12553" max="12555" width="9.375" style="13" customWidth="1"/>
    <col min="12556" max="12556" width="6.25" style="13" customWidth="1"/>
    <col min="12557" max="12557" width="5.75" style="13" customWidth="1"/>
    <col min="12558" max="12558" width="10.125" style="13" customWidth="1"/>
    <col min="12559" max="12799" width="9" style="13"/>
    <col min="12800" max="12800" width="20.625" style="13" customWidth="1"/>
    <col min="12801" max="12801" width="14.875" style="13" customWidth="1"/>
    <col min="12802" max="12802" width="4.75" style="13" customWidth="1"/>
    <col min="12803" max="12803" width="10.5" style="13" customWidth="1"/>
    <col min="12804" max="12804" width="18.5" style="13" customWidth="1"/>
    <col min="12805" max="12805" width="9.5" style="13" customWidth="1"/>
    <col min="12806" max="12806" width="18.375" style="13" customWidth="1"/>
    <col min="12807" max="12807" width="14.625" style="13" customWidth="1"/>
    <col min="12808" max="12808" width="31.875" style="13" customWidth="1"/>
    <col min="12809" max="12811" width="9.375" style="13" customWidth="1"/>
    <col min="12812" max="12812" width="6.25" style="13" customWidth="1"/>
    <col min="12813" max="12813" width="5.75" style="13" customWidth="1"/>
    <col min="12814" max="12814" width="10.125" style="13" customWidth="1"/>
    <col min="12815" max="13055" width="9" style="13"/>
    <col min="13056" max="13056" width="20.625" style="13" customWidth="1"/>
    <col min="13057" max="13057" width="14.875" style="13" customWidth="1"/>
    <col min="13058" max="13058" width="4.75" style="13" customWidth="1"/>
    <col min="13059" max="13059" width="10.5" style="13" customWidth="1"/>
    <col min="13060" max="13060" width="18.5" style="13" customWidth="1"/>
    <col min="13061" max="13061" width="9.5" style="13" customWidth="1"/>
    <col min="13062" max="13062" width="18.375" style="13" customWidth="1"/>
    <col min="13063" max="13063" width="14.625" style="13" customWidth="1"/>
    <col min="13064" max="13064" width="31.875" style="13" customWidth="1"/>
    <col min="13065" max="13067" width="9.375" style="13" customWidth="1"/>
    <col min="13068" max="13068" width="6.25" style="13" customWidth="1"/>
    <col min="13069" max="13069" width="5.75" style="13" customWidth="1"/>
    <col min="13070" max="13070" width="10.125" style="13" customWidth="1"/>
    <col min="13071" max="13311" width="9" style="13"/>
    <col min="13312" max="13312" width="20.625" style="13" customWidth="1"/>
    <col min="13313" max="13313" width="14.875" style="13" customWidth="1"/>
    <col min="13314" max="13314" width="4.75" style="13" customWidth="1"/>
    <col min="13315" max="13315" width="10.5" style="13" customWidth="1"/>
    <col min="13316" max="13316" width="18.5" style="13" customWidth="1"/>
    <col min="13317" max="13317" width="9.5" style="13" customWidth="1"/>
    <col min="13318" max="13318" width="18.375" style="13" customWidth="1"/>
    <col min="13319" max="13319" width="14.625" style="13" customWidth="1"/>
    <col min="13320" max="13320" width="31.875" style="13" customWidth="1"/>
    <col min="13321" max="13323" width="9.375" style="13" customWidth="1"/>
    <col min="13324" max="13324" width="6.25" style="13" customWidth="1"/>
    <col min="13325" max="13325" width="5.75" style="13" customWidth="1"/>
    <col min="13326" max="13326" width="10.125" style="13" customWidth="1"/>
    <col min="13327" max="13567" width="9" style="13"/>
    <col min="13568" max="13568" width="20.625" style="13" customWidth="1"/>
    <col min="13569" max="13569" width="14.875" style="13" customWidth="1"/>
    <col min="13570" max="13570" width="4.75" style="13" customWidth="1"/>
    <col min="13571" max="13571" width="10.5" style="13" customWidth="1"/>
    <col min="13572" max="13572" width="18.5" style="13" customWidth="1"/>
    <col min="13573" max="13573" width="9.5" style="13" customWidth="1"/>
    <col min="13574" max="13574" width="18.375" style="13" customWidth="1"/>
    <col min="13575" max="13575" width="14.625" style="13" customWidth="1"/>
    <col min="13576" max="13576" width="31.875" style="13" customWidth="1"/>
    <col min="13577" max="13579" width="9.375" style="13" customWidth="1"/>
    <col min="13580" max="13580" width="6.25" style="13" customWidth="1"/>
    <col min="13581" max="13581" width="5.75" style="13" customWidth="1"/>
    <col min="13582" max="13582" width="10.125" style="13" customWidth="1"/>
    <col min="13583" max="13823" width="9" style="13"/>
    <col min="13824" max="13824" width="20.625" style="13" customWidth="1"/>
    <col min="13825" max="13825" width="14.875" style="13" customWidth="1"/>
    <col min="13826" max="13826" width="4.75" style="13" customWidth="1"/>
    <col min="13827" max="13827" width="10.5" style="13" customWidth="1"/>
    <col min="13828" max="13828" width="18.5" style="13" customWidth="1"/>
    <col min="13829" max="13829" width="9.5" style="13" customWidth="1"/>
    <col min="13830" max="13830" width="18.375" style="13" customWidth="1"/>
    <col min="13831" max="13831" width="14.625" style="13" customWidth="1"/>
    <col min="13832" max="13832" width="31.875" style="13" customWidth="1"/>
    <col min="13833" max="13835" width="9.375" style="13" customWidth="1"/>
    <col min="13836" max="13836" width="6.25" style="13" customWidth="1"/>
    <col min="13837" max="13837" width="5.75" style="13" customWidth="1"/>
    <col min="13838" max="13838" width="10.125" style="13" customWidth="1"/>
    <col min="13839" max="14079" width="9" style="13"/>
    <col min="14080" max="14080" width="20.625" style="13" customWidth="1"/>
    <col min="14081" max="14081" width="14.875" style="13" customWidth="1"/>
    <col min="14082" max="14082" width="4.75" style="13" customWidth="1"/>
    <col min="14083" max="14083" width="10.5" style="13" customWidth="1"/>
    <col min="14084" max="14084" width="18.5" style="13" customWidth="1"/>
    <col min="14085" max="14085" width="9.5" style="13" customWidth="1"/>
    <col min="14086" max="14086" width="18.375" style="13" customWidth="1"/>
    <col min="14087" max="14087" width="14.625" style="13" customWidth="1"/>
    <col min="14088" max="14088" width="31.875" style="13" customWidth="1"/>
    <col min="14089" max="14091" width="9.375" style="13" customWidth="1"/>
    <col min="14092" max="14092" width="6.25" style="13" customWidth="1"/>
    <col min="14093" max="14093" width="5.75" style="13" customWidth="1"/>
    <col min="14094" max="14094" width="10.125" style="13" customWidth="1"/>
    <col min="14095" max="14335" width="9" style="13"/>
    <col min="14336" max="14336" width="20.625" style="13" customWidth="1"/>
    <col min="14337" max="14337" width="14.875" style="13" customWidth="1"/>
    <col min="14338" max="14338" width="4.75" style="13" customWidth="1"/>
    <col min="14339" max="14339" width="10.5" style="13" customWidth="1"/>
    <col min="14340" max="14340" width="18.5" style="13" customWidth="1"/>
    <col min="14341" max="14341" width="9.5" style="13" customWidth="1"/>
    <col min="14342" max="14342" width="18.375" style="13" customWidth="1"/>
    <col min="14343" max="14343" width="14.625" style="13" customWidth="1"/>
    <col min="14344" max="14344" width="31.875" style="13" customWidth="1"/>
    <col min="14345" max="14347" width="9.375" style="13" customWidth="1"/>
    <col min="14348" max="14348" width="6.25" style="13" customWidth="1"/>
    <col min="14349" max="14349" width="5.75" style="13" customWidth="1"/>
    <col min="14350" max="14350" width="10.125" style="13" customWidth="1"/>
    <col min="14351" max="14591" width="9" style="13"/>
    <col min="14592" max="14592" width="20.625" style="13" customWidth="1"/>
    <col min="14593" max="14593" width="14.875" style="13" customWidth="1"/>
    <col min="14594" max="14594" width="4.75" style="13" customWidth="1"/>
    <col min="14595" max="14595" width="10.5" style="13" customWidth="1"/>
    <col min="14596" max="14596" width="18.5" style="13" customWidth="1"/>
    <col min="14597" max="14597" width="9.5" style="13" customWidth="1"/>
    <col min="14598" max="14598" width="18.375" style="13" customWidth="1"/>
    <col min="14599" max="14599" width="14.625" style="13" customWidth="1"/>
    <col min="14600" max="14600" width="31.875" style="13" customWidth="1"/>
    <col min="14601" max="14603" width="9.375" style="13" customWidth="1"/>
    <col min="14604" max="14604" width="6.25" style="13" customWidth="1"/>
    <col min="14605" max="14605" width="5.75" style="13" customWidth="1"/>
    <col min="14606" max="14606" width="10.125" style="13" customWidth="1"/>
    <col min="14607" max="14847" width="9" style="13"/>
    <col min="14848" max="14848" width="20.625" style="13" customWidth="1"/>
    <col min="14849" max="14849" width="14.875" style="13" customWidth="1"/>
    <col min="14850" max="14850" width="4.75" style="13" customWidth="1"/>
    <col min="14851" max="14851" width="10.5" style="13" customWidth="1"/>
    <col min="14852" max="14852" width="18.5" style="13" customWidth="1"/>
    <col min="14853" max="14853" width="9.5" style="13" customWidth="1"/>
    <col min="14854" max="14854" width="18.375" style="13" customWidth="1"/>
    <col min="14855" max="14855" width="14.625" style="13" customWidth="1"/>
    <col min="14856" max="14856" width="31.875" style="13" customWidth="1"/>
    <col min="14857" max="14859" width="9.375" style="13" customWidth="1"/>
    <col min="14860" max="14860" width="6.25" style="13" customWidth="1"/>
    <col min="14861" max="14861" width="5.75" style="13" customWidth="1"/>
    <col min="14862" max="14862" width="10.125" style="13" customWidth="1"/>
    <col min="14863" max="15103" width="9" style="13"/>
    <col min="15104" max="15104" width="20.625" style="13" customWidth="1"/>
    <col min="15105" max="15105" width="14.875" style="13" customWidth="1"/>
    <col min="15106" max="15106" width="4.75" style="13" customWidth="1"/>
    <col min="15107" max="15107" width="10.5" style="13" customWidth="1"/>
    <col min="15108" max="15108" width="18.5" style="13" customWidth="1"/>
    <col min="15109" max="15109" width="9.5" style="13" customWidth="1"/>
    <col min="15110" max="15110" width="18.375" style="13" customWidth="1"/>
    <col min="15111" max="15111" width="14.625" style="13" customWidth="1"/>
    <col min="15112" max="15112" width="31.875" style="13" customWidth="1"/>
    <col min="15113" max="15115" width="9.375" style="13" customWidth="1"/>
    <col min="15116" max="15116" width="6.25" style="13" customWidth="1"/>
    <col min="15117" max="15117" width="5.75" style="13" customWidth="1"/>
    <col min="15118" max="15118" width="10.125" style="13" customWidth="1"/>
    <col min="15119" max="15359" width="9" style="13"/>
    <col min="15360" max="15360" width="20.625" style="13" customWidth="1"/>
    <col min="15361" max="15361" width="14.875" style="13" customWidth="1"/>
    <col min="15362" max="15362" width="4.75" style="13" customWidth="1"/>
    <col min="15363" max="15363" width="10.5" style="13" customWidth="1"/>
    <col min="15364" max="15364" width="18.5" style="13" customWidth="1"/>
    <col min="15365" max="15365" width="9.5" style="13" customWidth="1"/>
    <col min="15366" max="15366" width="18.375" style="13" customWidth="1"/>
    <col min="15367" max="15367" width="14.625" style="13" customWidth="1"/>
    <col min="15368" max="15368" width="31.875" style="13" customWidth="1"/>
    <col min="15369" max="15371" width="9.375" style="13" customWidth="1"/>
    <col min="15372" max="15372" width="6.25" style="13" customWidth="1"/>
    <col min="15373" max="15373" width="5.75" style="13" customWidth="1"/>
    <col min="15374" max="15374" width="10.125" style="13" customWidth="1"/>
    <col min="15375" max="15615" width="9" style="13"/>
    <col min="15616" max="15616" width="20.625" style="13" customWidth="1"/>
    <col min="15617" max="15617" width="14.875" style="13" customWidth="1"/>
    <col min="15618" max="15618" width="4.75" style="13" customWidth="1"/>
    <col min="15619" max="15619" width="10.5" style="13" customWidth="1"/>
    <col min="15620" max="15620" width="18.5" style="13" customWidth="1"/>
    <col min="15621" max="15621" width="9.5" style="13" customWidth="1"/>
    <col min="15622" max="15622" width="18.375" style="13" customWidth="1"/>
    <col min="15623" max="15623" width="14.625" style="13" customWidth="1"/>
    <col min="15624" max="15624" width="31.875" style="13" customWidth="1"/>
    <col min="15625" max="15627" width="9.375" style="13" customWidth="1"/>
    <col min="15628" max="15628" width="6.25" style="13" customWidth="1"/>
    <col min="15629" max="15629" width="5.75" style="13" customWidth="1"/>
    <col min="15630" max="15630" width="10.125" style="13" customWidth="1"/>
    <col min="15631" max="15871" width="9" style="13"/>
    <col min="15872" max="15872" width="20.625" style="13" customWidth="1"/>
    <col min="15873" max="15873" width="14.875" style="13" customWidth="1"/>
    <col min="15874" max="15874" width="4.75" style="13" customWidth="1"/>
    <col min="15875" max="15875" width="10.5" style="13" customWidth="1"/>
    <col min="15876" max="15876" width="18.5" style="13" customWidth="1"/>
    <col min="15877" max="15877" width="9.5" style="13" customWidth="1"/>
    <col min="15878" max="15878" width="18.375" style="13" customWidth="1"/>
    <col min="15879" max="15879" width="14.625" style="13" customWidth="1"/>
    <col min="15880" max="15880" width="31.875" style="13" customWidth="1"/>
    <col min="15881" max="15883" width="9.375" style="13" customWidth="1"/>
    <col min="15884" max="15884" width="6.25" style="13" customWidth="1"/>
    <col min="15885" max="15885" width="5.75" style="13" customWidth="1"/>
    <col min="15886" max="15886" width="10.125" style="13" customWidth="1"/>
    <col min="15887" max="16127" width="9" style="13"/>
    <col min="16128" max="16128" width="20.625" style="13" customWidth="1"/>
    <col min="16129" max="16129" width="14.875" style="13" customWidth="1"/>
    <col min="16130" max="16130" width="4.75" style="13" customWidth="1"/>
    <col min="16131" max="16131" width="10.5" style="13" customWidth="1"/>
    <col min="16132" max="16132" width="18.5" style="13" customWidth="1"/>
    <col min="16133" max="16133" width="9.5" style="13" customWidth="1"/>
    <col min="16134" max="16134" width="18.375" style="13" customWidth="1"/>
    <col min="16135" max="16135" width="14.625" style="13" customWidth="1"/>
    <col min="16136" max="16136" width="31.875" style="13" customWidth="1"/>
    <col min="16137" max="16139" width="9.375" style="13" customWidth="1"/>
    <col min="16140" max="16140" width="6.25" style="13" customWidth="1"/>
    <col min="16141" max="16141" width="5.75" style="13" customWidth="1"/>
    <col min="16142" max="16142" width="10.125" style="13" customWidth="1"/>
    <col min="16143" max="16384" width="9" style="13"/>
  </cols>
  <sheetData>
    <row r="1" spans="1:16" s="8" customFormat="1" ht="33.75">
      <c r="A1" s="1" t="s">
        <v>0</v>
      </c>
      <c r="B1" s="1" t="s">
        <v>1</v>
      </c>
      <c r="C1" s="1" t="s">
        <v>2</v>
      </c>
      <c r="D1" s="1" t="s">
        <v>3</v>
      </c>
      <c r="E1" s="1" t="s">
        <v>4</v>
      </c>
      <c r="F1" s="2" t="s">
        <v>5</v>
      </c>
      <c r="G1" s="1" t="s">
        <v>6</v>
      </c>
      <c r="H1" s="1" t="s">
        <v>7</v>
      </c>
      <c r="I1" s="1" t="s">
        <v>13</v>
      </c>
      <c r="J1" s="1" t="s">
        <v>8</v>
      </c>
      <c r="K1" s="1" t="s">
        <v>9</v>
      </c>
      <c r="L1" s="21" t="str">
        <f>"予定価格"</f>
        <v>予定価格</v>
      </c>
      <c r="M1" s="21" t="str">
        <f>"当初契約額"</f>
        <v>当初契約額</v>
      </c>
      <c r="N1" s="18" t="s">
        <v>10</v>
      </c>
      <c r="O1" s="6" t="s">
        <v>11</v>
      </c>
      <c r="P1" s="7" t="s">
        <v>12</v>
      </c>
    </row>
    <row r="2" spans="1:16" ht="123.75">
      <c r="A2" s="9" t="s">
        <v>315</v>
      </c>
      <c r="B2" s="9" t="s">
        <v>126</v>
      </c>
      <c r="C2" s="9">
        <v>325</v>
      </c>
      <c r="D2" s="9" t="s">
        <v>15</v>
      </c>
      <c r="E2" s="9" t="s">
        <v>113</v>
      </c>
      <c r="F2" s="10">
        <v>43228</v>
      </c>
      <c r="G2" s="9" t="s">
        <v>99</v>
      </c>
      <c r="H2" s="9" t="s">
        <v>100</v>
      </c>
      <c r="I2" s="11">
        <v>6010405010463</v>
      </c>
      <c r="J2" s="9" t="s">
        <v>127</v>
      </c>
      <c r="K2" s="9" t="s">
        <v>18</v>
      </c>
      <c r="L2" s="22">
        <v>45770400</v>
      </c>
      <c r="M2" s="22">
        <v>45684000</v>
      </c>
      <c r="N2" s="24">
        <v>0.99811231713072202</v>
      </c>
      <c r="O2" s="19" t="s">
        <v>19</v>
      </c>
      <c r="P2" s="12" t="s">
        <v>19</v>
      </c>
    </row>
    <row r="3" spans="1:16" ht="180">
      <c r="A3" s="9" t="s">
        <v>314</v>
      </c>
      <c r="B3" s="9" t="s">
        <v>106</v>
      </c>
      <c r="C3" s="9">
        <v>257</v>
      </c>
      <c r="D3" s="9" t="s">
        <v>15</v>
      </c>
      <c r="E3" s="9" t="s">
        <v>113</v>
      </c>
      <c r="F3" s="10">
        <v>43194</v>
      </c>
      <c r="G3" s="9" t="s">
        <v>43</v>
      </c>
      <c r="H3" s="9" t="s">
        <v>44</v>
      </c>
      <c r="I3" s="11">
        <v>2010001016851</v>
      </c>
      <c r="J3" s="9" t="s">
        <v>128</v>
      </c>
      <c r="K3" s="9" t="s">
        <v>18</v>
      </c>
      <c r="L3" s="22">
        <v>31968000</v>
      </c>
      <c r="M3" s="22">
        <v>31968000</v>
      </c>
      <c r="N3" s="24">
        <v>1</v>
      </c>
      <c r="O3" s="19" t="s">
        <v>19</v>
      </c>
      <c r="P3" s="12" t="s">
        <v>19</v>
      </c>
    </row>
    <row r="4" spans="1:16" ht="123.75">
      <c r="A4" s="9" t="s">
        <v>129</v>
      </c>
      <c r="B4" s="9" t="s">
        <v>14</v>
      </c>
      <c r="C4" s="9">
        <v>330</v>
      </c>
      <c r="D4" s="9" t="s">
        <v>15</v>
      </c>
      <c r="E4" s="9" t="s">
        <v>113</v>
      </c>
      <c r="F4" s="10">
        <v>43194</v>
      </c>
      <c r="G4" s="9" t="s">
        <v>21</v>
      </c>
      <c r="H4" s="9" t="s">
        <v>22</v>
      </c>
      <c r="I4" s="11">
        <v>9110001001465</v>
      </c>
      <c r="J4" s="9" t="s">
        <v>130</v>
      </c>
      <c r="K4" s="9" t="s">
        <v>18</v>
      </c>
      <c r="L4" s="22">
        <v>15109200</v>
      </c>
      <c r="M4" s="22">
        <v>15098400</v>
      </c>
      <c r="N4" s="24">
        <v>0.99928520371694063</v>
      </c>
      <c r="O4" s="19" t="s">
        <v>19</v>
      </c>
      <c r="P4" s="12" t="s">
        <v>19</v>
      </c>
    </row>
    <row r="5" spans="1:16" ht="157.5">
      <c r="A5" s="9" t="s">
        <v>131</v>
      </c>
      <c r="B5" s="9" t="s">
        <v>14</v>
      </c>
      <c r="C5" s="9">
        <v>358</v>
      </c>
      <c r="D5" s="9" t="s">
        <v>15</v>
      </c>
      <c r="E5" s="9" t="s">
        <v>113</v>
      </c>
      <c r="F5" s="10">
        <v>43192</v>
      </c>
      <c r="G5" s="9" t="s">
        <v>23</v>
      </c>
      <c r="H5" s="9" t="s">
        <v>24</v>
      </c>
      <c r="I5" s="11">
        <v>3010005000132</v>
      </c>
      <c r="J5" s="9" t="s">
        <v>132</v>
      </c>
      <c r="K5" s="9" t="s">
        <v>18</v>
      </c>
      <c r="L5" s="22">
        <v>33415200</v>
      </c>
      <c r="M5" s="22">
        <v>33372000</v>
      </c>
      <c r="N5" s="24">
        <v>0.99870717517776342</v>
      </c>
      <c r="O5" s="19" t="s">
        <v>19</v>
      </c>
      <c r="P5" s="12" t="s">
        <v>19</v>
      </c>
    </row>
    <row r="6" spans="1:16" ht="157.5">
      <c r="A6" s="9" t="s">
        <v>25</v>
      </c>
      <c r="B6" s="9" t="s">
        <v>26</v>
      </c>
      <c r="C6" s="9">
        <v>347</v>
      </c>
      <c r="D6" s="9" t="s">
        <v>15</v>
      </c>
      <c r="E6" s="9" t="s">
        <v>113</v>
      </c>
      <c r="F6" s="10">
        <v>43199</v>
      </c>
      <c r="G6" s="9" t="s">
        <v>27</v>
      </c>
      <c r="H6" s="9" t="s">
        <v>28</v>
      </c>
      <c r="I6" s="11">
        <v>5010001050435</v>
      </c>
      <c r="J6" s="9" t="s">
        <v>133</v>
      </c>
      <c r="K6" s="9" t="s">
        <v>18</v>
      </c>
      <c r="L6" s="22">
        <v>20044800</v>
      </c>
      <c r="M6" s="22">
        <v>20034000</v>
      </c>
      <c r="N6" s="24">
        <v>0.99946120689655171</v>
      </c>
      <c r="O6" s="19" t="s">
        <v>19</v>
      </c>
      <c r="P6" s="12" t="s">
        <v>19</v>
      </c>
    </row>
    <row r="7" spans="1:16" ht="236.25">
      <c r="A7" s="9" t="s">
        <v>134</v>
      </c>
      <c r="B7" s="9" t="s">
        <v>29</v>
      </c>
      <c r="C7" s="9">
        <v>338</v>
      </c>
      <c r="D7" s="9" t="s">
        <v>15</v>
      </c>
      <c r="E7" s="9" t="s">
        <v>120</v>
      </c>
      <c r="F7" s="10">
        <v>43215</v>
      </c>
      <c r="G7" s="9" t="s">
        <v>135</v>
      </c>
      <c r="H7" s="9" t="s">
        <v>41</v>
      </c>
      <c r="I7" s="11" t="s">
        <v>316</v>
      </c>
      <c r="J7" s="9" t="s">
        <v>136</v>
      </c>
      <c r="K7" s="9" t="s">
        <v>18</v>
      </c>
      <c r="L7" s="22">
        <v>16156800</v>
      </c>
      <c r="M7" s="22">
        <v>15876000</v>
      </c>
      <c r="N7" s="24">
        <v>0.98262032085561501</v>
      </c>
      <c r="O7" s="19" t="s">
        <v>19</v>
      </c>
      <c r="P7" s="12" t="s">
        <v>19</v>
      </c>
    </row>
    <row r="8" spans="1:16" ht="202.5">
      <c r="A8" s="9" t="s">
        <v>137</v>
      </c>
      <c r="B8" s="9" t="s">
        <v>29</v>
      </c>
      <c r="C8" s="9">
        <v>347</v>
      </c>
      <c r="D8" s="9" t="s">
        <v>15</v>
      </c>
      <c r="E8" s="9" t="s">
        <v>120</v>
      </c>
      <c r="F8" s="10">
        <v>43199</v>
      </c>
      <c r="G8" s="9" t="s">
        <v>30</v>
      </c>
      <c r="H8" s="9" t="s">
        <v>31</v>
      </c>
      <c r="I8" s="11">
        <v>6013301007970</v>
      </c>
      <c r="J8" s="9" t="s">
        <v>138</v>
      </c>
      <c r="K8" s="9" t="s">
        <v>18</v>
      </c>
      <c r="L8" s="22">
        <v>24991200</v>
      </c>
      <c r="M8" s="22">
        <v>24991200</v>
      </c>
      <c r="N8" s="24">
        <v>1</v>
      </c>
      <c r="O8" s="19" t="s">
        <v>19</v>
      </c>
      <c r="P8" s="12" t="s">
        <v>19</v>
      </c>
    </row>
    <row r="9" spans="1:16" ht="146.25">
      <c r="A9" s="9" t="s">
        <v>139</v>
      </c>
      <c r="B9" s="9" t="s">
        <v>32</v>
      </c>
      <c r="C9" s="9">
        <v>338</v>
      </c>
      <c r="D9" s="9" t="s">
        <v>15</v>
      </c>
      <c r="E9" s="9" t="s">
        <v>140</v>
      </c>
      <c r="F9" s="10">
        <v>43215</v>
      </c>
      <c r="G9" s="9" t="s">
        <v>141</v>
      </c>
      <c r="H9" s="9" t="s">
        <v>41</v>
      </c>
      <c r="I9" s="11" t="s">
        <v>316</v>
      </c>
      <c r="J9" s="9" t="s">
        <v>142</v>
      </c>
      <c r="K9" s="9" t="s">
        <v>18</v>
      </c>
      <c r="L9" s="22">
        <v>15973200</v>
      </c>
      <c r="M9" s="22">
        <v>15876000</v>
      </c>
      <c r="N9" s="24">
        <v>0.99391480730223125</v>
      </c>
      <c r="O9" s="19" t="s">
        <v>19</v>
      </c>
      <c r="P9" s="12" t="s">
        <v>19</v>
      </c>
    </row>
    <row r="10" spans="1:16" ht="146.25">
      <c r="A10" s="9" t="s">
        <v>143</v>
      </c>
      <c r="B10" s="9" t="s">
        <v>33</v>
      </c>
      <c r="C10" s="9">
        <v>299</v>
      </c>
      <c r="D10" s="9" t="s">
        <v>15</v>
      </c>
      <c r="E10" s="9" t="s">
        <v>140</v>
      </c>
      <c r="F10" s="10">
        <v>43245</v>
      </c>
      <c r="G10" s="9" t="s">
        <v>16</v>
      </c>
      <c r="H10" s="9" t="s">
        <v>17</v>
      </c>
      <c r="I10" s="11">
        <v>7010001042703</v>
      </c>
      <c r="J10" s="9" t="s">
        <v>144</v>
      </c>
      <c r="K10" s="9" t="s">
        <v>18</v>
      </c>
      <c r="L10" s="22">
        <v>19990800</v>
      </c>
      <c r="M10" s="22">
        <v>19990800</v>
      </c>
      <c r="N10" s="24">
        <v>1</v>
      </c>
      <c r="O10" s="19" t="s">
        <v>19</v>
      </c>
      <c r="P10" s="12" t="s">
        <v>19</v>
      </c>
    </row>
    <row r="11" spans="1:16" ht="123.75">
      <c r="A11" s="9" t="s">
        <v>145</v>
      </c>
      <c r="B11" s="9" t="s">
        <v>116</v>
      </c>
      <c r="C11" s="9">
        <v>329</v>
      </c>
      <c r="D11" s="9" t="s">
        <v>15</v>
      </c>
      <c r="E11" s="9" t="s">
        <v>115</v>
      </c>
      <c r="F11" s="10">
        <v>43217</v>
      </c>
      <c r="G11" s="9" t="s">
        <v>40</v>
      </c>
      <c r="H11" s="9" t="s">
        <v>41</v>
      </c>
      <c r="I11" s="11">
        <v>9110005001593</v>
      </c>
      <c r="J11" s="9" t="s">
        <v>146</v>
      </c>
      <c r="K11" s="9" t="s">
        <v>18</v>
      </c>
      <c r="L11" s="22">
        <v>20034000</v>
      </c>
      <c r="M11" s="22">
        <v>19980000</v>
      </c>
      <c r="N11" s="24">
        <v>0.99730458221024254</v>
      </c>
      <c r="O11" s="19" t="s">
        <v>19</v>
      </c>
      <c r="P11" s="12" t="s">
        <v>19</v>
      </c>
    </row>
    <row r="12" spans="1:16" ht="56.25">
      <c r="A12" s="9" t="s">
        <v>147</v>
      </c>
      <c r="B12" s="9" t="s">
        <v>116</v>
      </c>
      <c r="C12" s="9">
        <v>352</v>
      </c>
      <c r="D12" s="9" t="s">
        <v>15</v>
      </c>
      <c r="E12" s="9" t="s">
        <v>115</v>
      </c>
      <c r="F12" s="10">
        <v>43201</v>
      </c>
      <c r="G12" s="9" t="s">
        <v>40</v>
      </c>
      <c r="H12" s="9" t="s">
        <v>41</v>
      </c>
      <c r="I12" s="11">
        <v>9110005001593</v>
      </c>
      <c r="J12" s="9" t="s">
        <v>148</v>
      </c>
      <c r="K12" s="9" t="s">
        <v>18</v>
      </c>
      <c r="L12" s="22">
        <v>10054800</v>
      </c>
      <c r="M12" s="22">
        <v>10054800</v>
      </c>
      <c r="N12" s="24">
        <v>1</v>
      </c>
      <c r="O12" s="19" t="s">
        <v>19</v>
      </c>
      <c r="P12" s="12" t="s">
        <v>19</v>
      </c>
    </row>
    <row r="13" spans="1:16" ht="146.25">
      <c r="A13" s="9" t="s">
        <v>149</v>
      </c>
      <c r="B13" s="9" t="s">
        <v>36</v>
      </c>
      <c r="C13" s="9">
        <v>346</v>
      </c>
      <c r="D13" s="9" t="s">
        <v>15</v>
      </c>
      <c r="E13" s="9" t="s">
        <v>115</v>
      </c>
      <c r="F13" s="10">
        <v>43200</v>
      </c>
      <c r="G13" s="9" t="s">
        <v>150</v>
      </c>
      <c r="H13" s="9" t="s">
        <v>38</v>
      </c>
      <c r="I13" s="11" t="s">
        <v>316</v>
      </c>
      <c r="J13" s="9" t="s">
        <v>151</v>
      </c>
      <c r="K13" s="9" t="s">
        <v>18</v>
      </c>
      <c r="L13" s="22">
        <v>39906000</v>
      </c>
      <c r="M13" s="22">
        <v>39906000</v>
      </c>
      <c r="N13" s="24">
        <v>1</v>
      </c>
      <c r="O13" s="19" t="s">
        <v>19</v>
      </c>
      <c r="P13" s="12" t="s">
        <v>19</v>
      </c>
    </row>
    <row r="14" spans="1:16" ht="135">
      <c r="A14" s="9" t="s">
        <v>152</v>
      </c>
      <c r="B14" s="9" t="s">
        <v>26</v>
      </c>
      <c r="C14" s="9">
        <v>263</v>
      </c>
      <c r="D14" s="9" t="s">
        <v>15</v>
      </c>
      <c r="E14" s="9" t="s">
        <v>115</v>
      </c>
      <c r="F14" s="10">
        <v>43199</v>
      </c>
      <c r="G14" s="9" t="s">
        <v>21</v>
      </c>
      <c r="H14" s="9" t="s">
        <v>22</v>
      </c>
      <c r="I14" s="11">
        <v>9110001001465</v>
      </c>
      <c r="J14" s="9" t="s">
        <v>153</v>
      </c>
      <c r="K14" s="9" t="s">
        <v>18</v>
      </c>
      <c r="L14" s="22">
        <v>20077200</v>
      </c>
      <c r="M14" s="22">
        <v>20034000</v>
      </c>
      <c r="N14" s="24">
        <v>0.99784830554061321</v>
      </c>
      <c r="O14" s="19" t="s">
        <v>19</v>
      </c>
      <c r="P14" s="12" t="s">
        <v>19</v>
      </c>
    </row>
    <row r="15" spans="1:16" ht="123.75">
      <c r="A15" s="9" t="s">
        <v>154</v>
      </c>
      <c r="B15" s="9" t="s">
        <v>155</v>
      </c>
      <c r="C15" s="9">
        <v>346</v>
      </c>
      <c r="D15" s="9" t="s">
        <v>15</v>
      </c>
      <c r="E15" s="9" t="s">
        <v>115</v>
      </c>
      <c r="F15" s="10">
        <v>43200</v>
      </c>
      <c r="G15" s="9" t="s">
        <v>34</v>
      </c>
      <c r="H15" s="9" t="s">
        <v>35</v>
      </c>
      <c r="I15" s="11">
        <v>4013301013608</v>
      </c>
      <c r="J15" s="9" t="s">
        <v>39</v>
      </c>
      <c r="K15" s="9" t="s">
        <v>18</v>
      </c>
      <c r="L15" s="22">
        <v>35974800</v>
      </c>
      <c r="M15" s="22">
        <v>35953200</v>
      </c>
      <c r="N15" s="24">
        <v>0.99939957970579407</v>
      </c>
      <c r="O15" s="19" t="s">
        <v>19</v>
      </c>
      <c r="P15" s="12" t="s">
        <v>19</v>
      </c>
    </row>
    <row r="16" spans="1:16" ht="135">
      <c r="A16" s="9" t="s">
        <v>156</v>
      </c>
      <c r="B16" s="9" t="s">
        <v>26</v>
      </c>
      <c r="C16" s="9">
        <v>263</v>
      </c>
      <c r="D16" s="9" t="s">
        <v>15</v>
      </c>
      <c r="E16" s="9" t="s">
        <v>115</v>
      </c>
      <c r="F16" s="10">
        <v>43199</v>
      </c>
      <c r="G16" s="9" t="s">
        <v>37</v>
      </c>
      <c r="H16" s="9" t="s">
        <v>38</v>
      </c>
      <c r="I16" s="11">
        <v>7110001001038</v>
      </c>
      <c r="J16" s="9" t="s">
        <v>157</v>
      </c>
      <c r="K16" s="9" t="s">
        <v>18</v>
      </c>
      <c r="L16" s="22">
        <v>34970400</v>
      </c>
      <c r="M16" s="22">
        <v>34970400</v>
      </c>
      <c r="N16" s="24">
        <v>1</v>
      </c>
      <c r="O16" s="19" t="s">
        <v>19</v>
      </c>
      <c r="P16" s="12" t="s">
        <v>19</v>
      </c>
    </row>
    <row r="17" spans="1:16" ht="112.5">
      <c r="A17" s="9" t="s">
        <v>158</v>
      </c>
      <c r="B17" s="9" t="s">
        <v>20</v>
      </c>
      <c r="C17" s="9">
        <v>261</v>
      </c>
      <c r="D17" s="9" t="s">
        <v>15</v>
      </c>
      <c r="E17" s="9" t="s">
        <v>115</v>
      </c>
      <c r="F17" s="10">
        <v>43201</v>
      </c>
      <c r="G17" s="9" t="s">
        <v>37</v>
      </c>
      <c r="H17" s="9" t="s">
        <v>38</v>
      </c>
      <c r="I17" s="11">
        <v>7110001001038</v>
      </c>
      <c r="J17" s="9" t="s">
        <v>159</v>
      </c>
      <c r="K17" s="9" t="s">
        <v>18</v>
      </c>
      <c r="L17" s="22">
        <v>11934000</v>
      </c>
      <c r="M17" s="22">
        <v>11934000</v>
      </c>
      <c r="N17" s="24">
        <v>1</v>
      </c>
      <c r="O17" s="19" t="s">
        <v>19</v>
      </c>
      <c r="P17" s="12" t="s">
        <v>19</v>
      </c>
    </row>
    <row r="18" spans="1:16" ht="112.5">
      <c r="A18" s="9" t="s">
        <v>160</v>
      </c>
      <c r="B18" s="9" t="s">
        <v>116</v>
      </c>
      <c r="C18" s="9">
        <v>352</v>
      </c>
      <c r="D18" s="9" t="s">
        <v>15</v>
      </c>
      <c r="E18" s="9" t="s">
        <v>115</v>
      </c>
      <c r="F18" s="10">
        <v>43201</v>
      </c>
      <c r="G18" s="9" t="s">
        <v>37</v>
      </c>
      <c r="H18" s="9" t="s">
        <v>38</v>
      </c>
      <c r="I18" s="11">
        <v>7110001001038</v>
      </c>
      <c r="J18" s="9" t="s">
        <v>161</v>
      </c>
      <c r="K18" s="9" t="s">
        <v>18</v>
      </c>
      <c r="L18" s="22">
        <v>40359600</v>
      </c>
      <c r="M18" s="22">
        <v>40359600</v>
      </c>
      <c r="N18" s="24">
        <v>1</v>
      </c>
      <c r="O18" s="19" t="s">
        <v>19</v>
      </c>
      <c r="P18" s="12" t="s">
        <v>19</v>
      </c>
    </row>
    <row r="19" spans="1:16" ht="101.25">
      <c r="A19" s="9" t="s">
        <v>162</v>
      </c>
      <c r="B19" s="9" t="s">
        <v>116</v>
      </c>
      <c r="C19" s="9">
        <v>352</v>
      </c>
      <c r="D19" s="9" t="s">
        <v>15</v>
      </c>
      <c r="E19" s="9" t="s">
        <v>115</v>
      </c>
      <c r="F19" s="10">
        <v>43201</v>
      </c>
      <c r="G19" s="9" t="s">
        <v>21</v>
      </c>
      <c r="H19" s="9" t="s">
        <v>22</v>
      </c>
      <c r="I19" s="11">
        <v>9110001001465</v>
      </c>
      <c r="J19" s="9" t="s">
        <v>163</v>
      </c>
      <c r="K19" s="9" t="s">
        <v>18</v>
      </c>
      <c r="L19" s="22">
        <v>34948800</v>
      </c>
      <c r="M19" s="22">
        <v>34938000</v>
      </c>
      <c r="N19" s="24">
        <v>0.999</v>
      </c>
      <c r="O19" s="19" t="s">
        <v>19</v>
      </c>
      <c r="P19" s="12" t="s">
        <v>19</v>
      </c>
    </row>
    <row r="20" spans="1:16" ht="56.25">
      <c r="A20" s="9" t="s">
        <v>164</v>
      </c>
      <c r="B20" s="9" t="s">
        <v>165</v>
      </c>
      <c r="C20" s="9">
        <v>361</v>
      </c>
      <c r="D20" s="9" t="s">
        <v>15</v>
      </c>
      <c r="E20" s="9" t="s">
        <v>166</v>
      </c>
      <c r="F20" s="10">
        <v>43192</v>
      </c>
      <c r="G20" s="9" t="s">
        <v>43</v>
      </c>
      <c r="H20" s="9" t="s">
        <v>44</v>
      </c>
      <c r="I20" s="11">
        <v>2010001016851</v>
      </c>
      <c r="J20" s="9" t="s">
        <v>167</v>
      </c>
      <c r="K20" s="9" t="s">
        <v>18</v>
      </c>
      <c r="L20" s="22">
        <v>46926000</v>
      </c>
      <c r="M20" s="22">
        <v>46742400</v>
      </c>
      <c r="N20" s="24">
        <v>0.99608745684695055</v>
      </c>
      <c r="O20" s="19" t="s">
        <v>19</v>
      </c>
      <c r="P20" s="12" t="s">
        <v>19</v>
      </c>
    </row>
    <row r="21" spans="1:16" ht="67.5">
      <c r="A21" s="9" t="s">
        <v>168</v>
      </c>
      <c r="B21" s="9" t="s">
        <v>169</v>
      </c>
      <c r="C21" s="9">
        <v>361</v>
      </c>
      <c r="D21" s="9" t="s">
        <v>15</v>
      </c>
      <c r="E21" s="9" t="s">
        <v>166</v>
      </c>
      <c r="F21" s="10">
        <v>43192</v>
      </c>
      <c r="G21" s="9" t="s">
        <v>40</v>
      </c>
      <c r="H21" s="9" t="s">
        <v>41</v>
      </c>
      <c r="I21" s="11">
        <v>9110005001593</v>
      </c>
      <c r="J21" s="9" t="s">
        <v>170</v>
      </c>
      <c r="K21" s="9" t="s">
        <v>18</v>
      </c>
      <c r="L21" s="22">
        <v>47498400</v>
      </c>
      <c r="M21" s="22">
        <v>47412000</v>
      </c>
      <c r="N21" s="24">
        <v>0.99818099135970895</v>
      </c>
      <c r="O21" s="19" t="s">
        <v>19</v>
      </c>
      <c r="P21" s="12" t="s">
        <v>19</v>
      </c>
    </row>
    <row r="22" spans="1:16" ht="123.75">
      <c r="A22" s="9" t="s">
        <v>171</v>
      </c>
      <c r="B22" s="9" t="s">
        <v>46</v>
      </c>
      <c r="C22" s="9">
        <v>353</v>
      </c>
      <c r="D22" s="9" t="s">
        <v>15</v>
      </c>
      <c r="E22" s="9" t="s">
        <v>101</v>
      </c>
      <c r="F22" s="10">
        <v>43200</v>
      </c>
      <c r="G22" s="9" t="s">
        <v>37</v>
      </c>
      <c r="H22" s="9" t="s">
        <v>38</v>
      </c>
      <c r="I22" s="11">
        <v>7110001001038</v>
      </c>
      <c r="J22" s="9" t="s">
        <v>539</v>
      </c>
      <c r="K22" s="9" t="s">
        <v>18</v>
      </c>
      <c r="L22" s="22">
        <v>22982400</v>
      </c>
      <c r="M22" s="22">
        <v>22982400</v>
      </c>
      <c r="N22" s="24">
        <v>1</v>
      </c>
      <c r="O22" s="19" t="s">
        <v>19</v>
      </c>
      <c r="P22" s="12" t="s">
        <v>19</v>
      </c>
    </row>
    <row r="23" spans="1:16" ht="168.75">
      <c r="A23" s="9" t="s">
        <v>172</v>
      </c>
      <c r="B23" s="9" t="s">
        <v>47</v>
      </c>
      <c r="C23" s="9">
        <v>339</v>
      </c>
      <c r="D23" s="9" t="s">
        <v>15</v>
      </c>
      <c r="E23" s="9" t="s">
        <v>173</v>
      </c>
      <c r="F23" s="10">
        <v>43200</v>
      </c>
      <c r="G23" s="9" t="s">
        <v>43</v>
      </c>
      <c r="H23" s="9" t="s">
        <v>44</v>
      </c>
      <c r="I23" s="11">
        <v>2010001016851</v>
      </c>
      <c r="J23" s="9" t="s">
        <v>174</v>
      </c>
      <c r="K23" s="9" t="s">
        <v>18</v>
      </c>
      <c r="L23" s="22">
        <v>25207200</v>
      </c>
      <c r="M23" s="22">
        <v>25164000</v>
      </c>
      <c r="N23" s="24">
        <v>0.99828620394173095</v>
      </c>
      <c r="O23" s="19" t="s">
        <v>19</v>
      </c>
      <c r="P23" s="12" t="s">
        <v>19</v>
      </c>
    </row>
    <row r="24" spans="1:16" ht="180">
      <c r="A24" s="9" t="s">
        <v>175</v>
      </c>
      <c r="B24" s="9" t="s">
        <v>48</v>
      </c>
      <c r="C24" s="9">
        <v>350</v>
      </c>
      <c r="D24" s="9" t="s">
        <v>15</v>
      </c>
      <c r="E24" s="9" t="s">
        <v>176</v>
      </c>
      <c r="F24" s="10">
        <v>43203</v>
      </c>
      <c r="G24" s="9" t="s">
        <v>177</v>
      </c>
      <c r="H24" s="9" t="s">
        <v>41</v>
      </c>
      <c r="I24" s="11" t="s">
        <v>316</v>
      </c>
      <c r="J24" s="9" t="s">
        <v>178</v>
      </c>
      <c r="K24" s="9" t="s">
        <v>18</v>
      </c>
      <c r="L24" s="22">
        <v>10908000</v>
      </c>
      <c r="M24" s="22">
        <v>10908000</v>
      </c>
      <c r="N24" s="24">
        <v>1</v>
      </c>
      <c r="O24" s="19" t="s">
        <v>19</v>
      </c>
      <c r="P24" s="12" t="s">
        <v>19</v>
      </c>
    </row>
    <row r="25" spans="1:16" ht="180">
      <c r="A25" s="9" t="s">
        <v>179</v>
      </c>
      <c r="B25" s="9" t="s">
        <v>124</v>
      </c>
      <c r="C25" s="9">
        <v>321</v>
      </c>
      <c r="D25" s="9" t="s">
        <v>15</v>
      </c>
      <c r="E25" s="9" t="s">
        <v>176</v>
      </c>
      <c r="F25" s="10">
        <v>43203</v>
      </c>
      <c r="G25" s="9" t="s">
        <v>180</v>
      </c>
      <c r="H25" s="9" t="s">
        <v>114</v>
      </c>
      <c r="I25" s="11" t="s">
        <v>316</v>
      </c>
      <c r="J25" s="9" t="s">
        <v>178</v>
      </c>
      <c r="K25" s="9" t="s">
        <v>18</v>
      </c>
      <c r="L25" s="22">
        <v>13996800</v>
      </c>
      <c r="M25" s="22">
        <v>13975200</v>
      </c>
      <c r="N25" s="24">
        <v>0.99845679012345678</v>
      </c>
      <c r="O25" s="19" t="s">
        <v>19</v>
      </c>
      <c r="P25" s="12" t="s">
        <v>19</v>
      </c>
    </row>
    <row r="26" spans="1:16" ht="146.25">
      <c r="A26" s="9" t="s">
        <v>181</v>
      </c>
      <c r="B26" s="9" t="s">
        <v>124</v>
      </c>
      <c r="C26" s="9">
        <v>231</v>
      </c>
      <c r="D26" s="9" t="s">
        <v>15</v>
      </c>
      <c r="E26" s="9" t="s">
        <v>176</v>
      </c>
      <c r="F26" s="10">
        <v>43203</v>
      </c>
      <c r="G26" s="9" t="s">
        <v>16</v>
      </c>
      <c r="H26" s="9" t="s">
        <v>17</v>
      </c>
      <c r="I26" s="11">
        <v>7010001042703</v>
      </c>
      <c r="J26" s="9" t="s">
        <v>182</v>
      </c>
      <c r="K26" s="9" t="s">
        <v>18</v>
      </c>
      <c r="L26" s="22">
        <v>13964400</v>
      </c>
      <c r="M26" s="22">
        <v>13964400</v>
      </c>
      <c r="N26" s="24">
        <v>1</v>
      </c>
      <c r="O26" s="19" t="s">
        <v>19</v>
      </c>
      <c r="P26" s="12" t="s">
        <v>19</v>
      </c>
    </row>
    <row r="27" spans="1:16" ht="135">
      <c r="A27" s="9" t="s">
        <v>183</v>
      </c>
      <c r="B27" s="9" t="s">
        <v>48</v>
      </c>
      <c r="C27" s="9">
        <v>346</v>
      </c>
      <c r="D27" s="9" t="s">
        <v>15</v>
      </c>
      <c r="E27" s="9" t="s">
        <v>176</v>
      </c>
      <c r="F27" s="10">
        <v>43200</v>
      </c>
      <c r="G27" s="9" t="s">
        <v>37</v>
      </c>
      <c r="H27" s="9" t="s">
        <v>38</v>
      </c>
      <c r="I27" s="11">
        <v>7110001001038</v>
      </c>
      <c r="J27" s="9" t="s">
        <v>108</v>
      </c>
      <c r="K27" s="9" t="s">
        <v>18</v>
      </c>
      <c r="L27" s="22">
        <v>15033600</v>
      </c>
      <c r="M27" s="22">
        <v>15033600</v>
      </c>
      <c r="N27" s="24">
        <v>1</v>
      </c>
      <c r="O27" s="19" t="s">
        <v>19</v>
      </c>
      <c r="P27" s="12" t="s">
        <v>19</v>
      </c>
    </row>
    <row r="28" spans="1:16" ht="135">
      <c r="A28" s="9" t="s">
        <v>184</v>
      </c>
      <c r="B28" s="9" t="s">
        <v>48</v>
      </c>
      <c r="C28" s="9">
        <v>353</v>
      </c>
      <c r="D28" s="9" t="s">
        <v>15</v>
      </c>
      <c r="E28" s="9" t="s">
        <v>176</v>
      </c>
      <c r="F28" s="10">
        <v>43200</v>
      </c>
      <c r="G28" s="9" t="s">
        <v>21</v>
      </c>
      <c r="H28" s="9" t="s">
        <v>22</v>
      </c>
      <c r="I28" s="11">
        <v>9110001001465</v>
      </c>
      <c r="J28" s="9" t="s">
        <v>49</v>
      </c>
      <c r="K28" s="9" t="s">
        <v>18</v>
      </c>
      <c r="L28" s="22">
        <v>34041600</v>
      </c>
      <c r="M28" s="22">
        <v>33966000</v>
      </c>
      <c r="N28" s="24">
        <v>0.99777918781725883</v>
      </c>
      <c r="O28" s="19" t="s">
        <v>19</v>
      </c>
      <c r="P28" s="12" t="s">
        <v>19</v>
      </c>
    </row>
    <row r="29" spans="1:16" ht="135">
      <c r="A29" s="9" t="s">
        <v>185</v>
      </c>
      <c r="B29" s="9" t="s">
        <v>107</v>
      </c>
      <c r="C29" s="9">
        <v>347</v>
      </c>
      <c r="D29" s="9" t="s">
        <v>15</v>
      </c>
      <c r="E29" s="9" t="s">
        <v>176</v>
      </c>
      <c r="F29" s="10">
        <v>43202</v>
      </c>
      <c r="G29" s="9" t="s">
        <v>40</v>
      </c>
      <c r="H29" s="9" t="s">
        <v>41</v>
      </c>
      <c r="I29" s="11">
        <v>9110005001593</v>
      </c>
      <c r="J29" s="9" t="s">
        <v>117</v>
      </c>
      <c r="K29" s="9" t="s">
        <v>18</v>
      </c>
      <c r="L29" s="22">
        <v>10670400</v>
      </c>
      <c r="M29" s="22">
        <v>10065600</v>
      </c>
      <c r="N29" s="24">
        <v>0.94331983805668018</v>
      </c>
      <c r="O29" s="19" t="s">
        <v>19</v>
      </c>
      <c r="P29" s="12" t="s">
        <v>19</v>
      </c>
    </row>
    <row r="30" spans="1:16" ht="135">
      <c r="A30" s="9" t="s">
        <v>186</v>
      </c>
      <c r="B30" s="9" t="s">
        <v>50</v>
      </c>
      <c r="C30" s="9">
        <v>343</v>
      </c>
      <c r="D30" s="9" t="s">
        <v>15</v>
      </c>
      <c r="E30" s="9" t="s">
        <v>176</v>
      </c>
      <c r="F30" s="10">
        <v>43203</v>
      </c>
      <c r="G30" s="9" t="s">
        <v>16</v>
      </c>
      <c r="H30" s="9" t="s">
        <v>17</v>
      </c>
      <c r="I30" s="11">
        <v>7010001042703</v>
      </c>
      <c r="J30" s="9" t="s">
        <v>187</v>
      </c>
      <c r="K30" s="9" t="s">
        <v>18</v>
      </c>
      <c r="L30" s="22">
        <v>29991600</v>
      </c>
      <c r="M30" s="22">
        <v>29991600</v>
      </c>
      <c r="N30" s="24">
        <v>1</v>
      </c>
      <c r="O30" s="19" t="s">
        <v>19</v>
      </c>
      <c r="P30" s="12" t="s">
        <v>19</v>
      </c>
    </row>
    <row r="31" spans="1:16" ht="157.5">
      <c r="A31" s="9" t="s">
        <v>188</v>
      </c>
      <c r="B31" s="9" t="s">
        <v>50</v>
      </c>
      <c r="C31" s="9">
        <v>293</v>
      </c>
      <c r="D31" s="9" t="s">
        <v>15</v>
      </c>
      <c r="E31" s="9" t="s">
        <v>176</v>
      </c>
      <c r="F31" s="10">
        <v>43203</v>
      </c>
      <c r="G31" s="9" t="s">
        <v>30</v>
      </c>
      <c r="H31" s="9" t="s">
        <v>31</v>
      </c>
      <c r="I31" s="11">
        <v>6013301007970</v>
      </c>
      <c r="J31" s="9" t="s">
        <v>189</v>
      </c>
      <c r="K31" s="9" t="s">
        <v>18</v>
      </c>
      <c r="L31" s="22">
        <v>19008000</v>
      </c>
      <c r="M31" s="22">
        <v>19008000</v>
      </c>
      <c r="N31" s="24">
        <v>1</v>
      </c>
      <c r="O31" s="19" t="s">
        <v>19</v>
      </c>
      <c r="P31" s="12" t="s">
        <v>19</v>
      </c>
    </row>
    <row r="32" spans="1:16" ht="146.25">
      <c r="A32" s="9" t="s">
        <v>190</v>
      </c>
      <c r="B32" s="9" t="s">
        <v>51</v>
      </c>
      <c r="C32" s="9">
        <v>363</v>
      </c>
      <c r="D32" s="9" t="s">
        <v>15</v>
      </c>
      <c r="E32" s="9" t="s">
        <v>191</v>
      </c>
      <c r="F32" s="10">
        <v>43192</v>
      </c>
      <c r="G32" s="9" t="s">
        <v>52</v>
      </c>
      <c r="H32" s="9" t="s">
        <v>53</v>
      </c>
      <c r="I32" s="11">
        <v>8013301006938</v>
      </c>
      <c r="J32" s="9" t="s">
        <v>192</v>
      </c>
      <c r="K32" s="9" t="s">
        <v>18</v>
      </c>
      <c r="L32" s="22">
        <v>6534000</v>
      </c>
      <c r="M32" s="22">
        <v>6512400</v>
      </c>
      <c r="N32" s="24">
        <v>0.99669421487603305</v>
      </c>
      <c r="O32" s="19" t="s">
        <v>19</v>
      </c>
      <c r="P32" s="12" t="s">
        <v>19</v>
      </c>
    </row>
    <row r="33" spans="1:16" ht="112.5">
      <c r="A33" s="9" t="s">
        <v>193</v>
      </c>
      <c r="B33" s="9" t="s">
        <v>54</v>
      </c>
      <c r="C33" s="9">
        <v>357</v>
      </c>
      <c r="D33" s="9" t="s">
        <v>15</v>
      </c>
      <c r="E33" s="9" t="s">
        <v>191</v>
      </c>
      <c r="F33" s="10">
        <v>43196</v>
      </c>
      <c r="G33" s="9" t="s">
        <v>37</v>
      </c>
      <c r="H33" s="9" t="s">
        <v>38</v>
      </c>
      <c r="I33" s="11">
        <v>7110001001038</v>
      </c>
      <c r="J33" s="9" t="s">
        <v>194</v>
      </c>
      <c r="K33" s="9" t="s">
        <v>18</v>
      </c>
      <c r="L33" s="22">
        <v>29980800</v>
      </c>
      <c r="M33" s="22">
        <v>29980800</v>
      </c>
      <c r="N33" s="24">
        <v>1</v>
      </c>
      <c r="O33" s="19" t="s">
        <v>19</v>
      </c>
      <c r="P33" s="12" t="s">
        <v>19</v>
      </c>
    </row>
    <row r="34" spans="1:16" ht="101.25">
      <c r="A34" s="9" t="s">
        <v>195</v>
      </c>
      <c r="B34" s="9" t="s">
        <v>54</v>
      </c>
      <c r="C34" s="9">
        <v>328</v>
      </c>
      <c r="D34" s="9" t="s">
        <v>15</v>
      </c>
      <c r="E34" s="9" t="s">
        <v>191</v>
      </c>
      <c r="F34" s="10">
        <v>43196</v>
      </c>
      <c r="G34" s="9" t="s">
        <v>30</v>
      </c>
      <c r="H34" s="9" t="s">
        <v>31</v>
      </c>
      <c r="I34" s="11">
        <v>6013301007970</v>
      </c>
      <c r="J34" s="9" t="s">
        <v>196</v>
      </c>
      <c r="K34" s="9" t="s">
        <v>18</v>
      </c>
      <c r="L34" s="22">
        <v>19936800</v>
      </c>
      <c r="M34" s="22">
        <v>19936800</v>
      </c>
      <c r="N34" s="24">
        <v>1</v>
      </c>
      <c r="O34" s="19" t="s">
        <v>19</v>
      </c>
      <c r="P34" s="12" t="s">
        <v>19</v>
      </c>
    </row>
    <row r="35" spans="1:16" ht="123.75">
      <c r="A35" s="9" t="s">
        <v>197</v>
      </c>
      <c r="B35" s="9" t="s">
        <v>55</v>
      </c>
      <c r="C35" s="9">
        <v>328</v>
      </c>
      <c r="D35" s="9" t="s">
        <v>15</v>
      </c>
      <c r="E35" s="9" t="s">
        <v>191</v>
      </c>
      <c r="F35" s="10">
        <v>43196</v>
      </c>
      <c r="G35" s="9" t="s">
        <v>30</v>
      </c>
      <c r="H35" s="9" t="s">
        <v>31</v>
      </c>
      <c r="I35" s="11">
        <v>6013301007970</v>
      </c>
      <c r="J35" s="9" t="s">
        <v>198</v>
      </c>
      <c r="K35" s="9" t="s">
        <v>18</v>
      </c>
      <c r="L35" s="22">
        <v>19893600</v>
      </c>
      <c r="M35" s="22">
        <v>19785600</v>
      </c>
      <c r="N35" s="24">
        <v>0.99457111834961998</v>
      </c>
      <c r="O35" s="19" t="s">
        <v>19</v>
      </c>
      <c r="P35" s="12" t="s">
        <v>19</v>
      </c>
    </row>
    <row r="36" spans="1:16" ht="135">
      <c r="A36" s="9" t="s">
        <v>199</v>
      </c>
      <c r="B36" s="9" t="s">
        <v>54</v>
      </c>
      <c r="C36" s="9">
        <v>354</v>
      </c>
      <c r="D36" s="9" t="s">
        <v>15</v>
      </c>
      <c r="E36" s="9" t="s">
        <v>191</v>
      </c>
      <c r="F36" s="10">
        <v>43199</v>
      </c>
      <c r="G36" s="9" t="s">
        <v>37</v>
      </c>
      <c r="H36" s="9" t="s">
        <v>38</v>
      </c>
      <c r="I36" s="11">
        <v>7110001001038</v>
      </c>
      <c r="J36" s="9" t="s">
        <v>57</v>
      </c>
      <c r="K36" s="9" t="s">
        <v>18</v>
      </c>
      <c r="L36" s="22">
        <v>55112400</v>
      </c>
      <c r="M36" s="22">
        <v>55112400</v>
      </c>
      <c r="N36" s="24">
        <v>1</v>
      </c>
      <c r="O36" s="19" t="s">
        <v>19</v>
      </c>
      <c r="P36" s="12" t="s">
        <v>19</v>
      </c>
    </row>
    <row r="37" spans="1:16" ht="112.5">
      <c r="A37" s="9" t="s">
        <v>200</v>
      </c>
      <c r="B37" s="9" t="s">
        <v>121</v>
      </c>
      <c r="C37" s="9">
        <v>354</v>
      </c>
      <c r="D37" s="9" t="s">
        <v>15</v>
      </c>
      <c r="E37" s="9" t="s">
        <v>191</v>
      </c>
      <c r="F37" s="10">
        <v>43199</v>
      </c>
      <c r="G37" s="9" t="s">
        <v>40</v>
      </c>
      <c r="H37" s="9" t="s">
        <v>41</v>
      </c>
      <c r="I37" s="11">
        <v>9110005001593</v>
      </c>
      <c r="J37" s="9" t="s">
        <v>56</v>
      </c>
      <c r="K37" s="9" t="s">
        <v>18</v>
      </c>
      <c r="L37" s="22">
        <v>13780800</v>
      </c>
      <c r="M37" s="22">
        <v>13716000</v>
      </c>
      <c r="N37" s="24">
        <v>0.99529780564263326</v>
      </c>
      <c r="O37" s="19" t="s">
        <v>19</v>
      </c>
      <c r="P37" s="12" t="s">
        <v>19</v>
      </c>
    </row>
    <row r="38" spans="1:16" ht="33.75">
      <c r="A38" s="9" t="s">
        <v>201</v>
      </c>
      <c r="B38" s="9" t="s">
        <v>60</v>
      </c>
      <c r="C38" s="9">
        <v>359</v>
      </c>
      <c r="D38" s="9" t="s">
        <v>15</v>
      </c>
      <c r="E38" s="9" t="s">
        <v>59</v>
      </c>
      <c r="F38" s="10">
        <v>43192</v>
      </c>
      <c r="G38" s="9" t="s">
        <v>40</v>
      </c>
      <c r="H38" s="9" t="s">
        <v>41</v>
      </c>
      <c r="I38" s="11">
        <v>9110005001593</v>
      </c>
      <c r="J38" s="9" t="s">
        <v>118</v>
      </c>
      <c r="K38" s="9" t="s">
        <v>18</v>
      </c>
      <c r="L38" s="22">
        <v>12970800</v>
      </c>
      <c r="M38" s="22">
        <v>12960000</v>
      </c>
      <c r="N38" s="24">
        <v>0.99916736053288924</v>
      </c>
      <c r="O38" s="19" t="s">
        <v>19</v>
      </c>
      <c r="P38" s="12" t="s">
        <v>19</v>
      </c>
    </row>
    <row r="39" spans="1:16" ht="90">
      <c r="A39" s="9" t="s">
        <v>202</v>
      </c>
      <c r="B39" s="9" t="s">
        <v>58</v>
      </c>
      <c r="C39" s="9">
        <v>248</v>
      </c>
      <c r="D39" s="9" t="s">
        <v>15</v>
      </c>
      <c r="E39" s="9" t="s">
        <v>59</v>
      </c>
      <c r="F39" s="10">
        <v>43207</v>
      </c>
      <c r="G39" s="9" t="s">
        <v>16</v>
      </c>
      <c r="H39" s="9" t="s">
        <v>17</v>
      </c>
      <c r="I39" s="11">
        <v>7010001042703</v>
      </c>
      <c r="J39" s="9" t="s">
        <v>203</v>
      </c>
      <c r="K39" s="9" t="s">
        <v>18</v>
      </c>
      <c r="L39" s="22">
        <v>24332400</v>
      </c>
      <c r="M39" s="22">
        <v>24332400</v>
      </c>
      <c r="N39" s="24">
        <v>1</v>
      </c>
      <c r="O39" s="19" t="s">
        <v>19</v>
      </c>
      <c r="P39" s="12" t="s">
        <v>19</v>
      </c>
    </row>
    <row r="40" spans="1:16" ht="101.25">
      <c r="A40" s="9" t="s">
        <v>204</v>
      </c>
      <c r="B40" s="9" t="s">
        <v>58</v>
      </c>
      <c r="C40" s="9">
        <v>239</v>
      </c>
      <c r="D40" s="9" t="s">
        <v>15</v>
      </c>
      <c r="E40" s="9" t="s">
        <v>59</v>
      </c>
      <c r="F40" s="10">
        <v>43216</v>
      </c>
      <c r="G40" s="9" t="s">
        <v>30</v>
      </c>
      <c r="H40" s="9" t="s">
        <v>31</v>
      </c>
      <c r="I40" s="11">
        <v>6013301007970</v>
      </c>
      <c r="J40" s="9" t="s">
        <v>205</v>
      </c>
      <c r="K40" s="9" t="s">
        <v>18</v>
      </c>
      <c r="L40" s="22">
        <v>12106800</v>
      </c>
      <c r="M40" s="22">
        <v>12106800</v>
      </c>
      <c r="N40" s="24">
        <v>1</v>
      </c>
      <c r="O40" s="19" t="s">
        <v>19</v>
      </c>
      <c r="P40" s="12" t="s">
        <v>19</v>
      </c>
    </row>
    <row r="41" spans="1:16" ht="90">
      <c r="A41" s="9" t="s">
        <v>206</v>
      </c>
      <c r="B41" s="9" t="s">
        <v>58</v>
      </c>
      <c r="C41" s="9">
        <v>248</v>
      </c>
      <c r="D41" s="9" t="s">
        <v>15</v>
      </c>
      <c r="E41" s="9" t="s">
        <v>59</v>
      </c>
      <c r="F41" s="10">
        <v>43207</v>
      </c>
      <c r="G41" s="9" t="s">
        <v>16</v>
      </c>
      <c r="H41" s="9" t="s">
        <v>17</v>
      </c>
      <c r="I41" s="11">
        <v>7010001042703</v>
      </c>
      <c r="J41" s="9" t="s">
        <v>207</v>
      </c>
      <c r="K41" s="9" t="s">
        <v>18</v>
      </c>
      <c r="L41" s="22">
        <v>29343600</v>
      </c>
      <c r="M41" s="22">
        <v>29343600</v>
      </c>
      <c r="N41" s="24">
        <v>1</v>
      </c>
      <c r="O41" s="19" t="s">
        <v>19</v>
      </c>
      <c r="P41" s="12" t="s">
        <v>19</v>
      </c>
    </row>
    <row r="42" spans="1:16" ht="33.75">
      <c r="A42" s="9" t="s">
        <v>208</v>
      </c>
      <c r="B42" s="9" t="s">
        <v>58</v>
      </c>
      <c r="C42" s="9">
        <v>363</v>
      </c>
      <c r="D42" s="9" t="s">
        <v>15</v>
      </c>
      <c r="E42" s="9" t="s">
        <v>59</v>
      </c>
      <c r="F42" s="10">
        <v>43192</v>
      </c>
      <c r="G42" s="9" t="s">
        <v>30</v>
      </c>
      <c r="H42" s="9" t="s">
        <v>31</v>
      </c>
      <c r="I42" s="11">
        <v>6013301007970</v>
      </c>
      <c r="J42" s="9" t="s">
        <v>118</v>
      </c>
      <c r="K42" s="9" t="s">
        <v>18</v>
      </c>
      <c r="L42" s="22">
        <v>29948400</v>
      </c>
      <c r="M42" s="22">
        <v>29948400</v>
      </c>
      <c r="N42" s="24">
        <v>1</v>
      </c>
      <c r="O42" s="19" t="s">
        <v>19</v>
      </c>
      <c r="P42" s="12" t="s">
        <v>19</v>
      </c>
    </row>
    <row r="43" spans="1:16" ht="33.75">
      <c r="A43" s="9" t="s">
        <v>209</v>
      </c>
      <c r="B43" s="9" t="s">
        <v>60</v>
      </c>
      <c r="C43" s="9">
        <v>346</v>
      </c>
      <c r="D43" s="9" t="s">
        <v>15</v>
      </c>
      <c r="E43" s="9" t="s">
        <v>59</v>
      </c>
      <c r="F43" s="10">
        <v>43207</v>
      </c>
      <c r="G43" s="9" t="s">
        <v>16</v>
      </c>
      <c r="H43" s="9" t="s">
        <v>17</v>
      </c>
      <c r="I43" s="11">
        <v>7010001042703</v>
      </c>
      <c r="J43" s="9" t="s">
        <v>210</v>
      </c>
      <c r="K43" s="9" t="s">
        <v>18</v>
      </c>
      <c r="L43" s="22">
        <v>19969200</v>
      </c>
      <c r="M43" s="22">
        <v>19969200</v>
      </c>
      <c r="N43" s="24">
        <v>1</v>
      </c>
      <c r="O43" s="19" t="s">
        <v>19</v>
      </c>
      <c r="P43" s="12" t="s">
        <v>19</v>
      </c>
    </row>
    <row r="44" spans="1:16" ht="45">
      <c r="A44" s="9" t="s">
        <v>211</v>
      </c>
      <c r="B44" s="9" t="s">
        <v>60</v>
      </c>
      <c r="C44" s="9">
        <v>323</v>
      </c>
      <c r="D44" s="9" t="s">
        <v>15</v>
      </c>
      <c r="E44" s="9" t="s">
        <v>59</v>
      </c>
      <c r="F44" s="10">
        <v>43216</v>
      </c>
      <c r="G44" s="9" t="s">
        <v>212</v>
      </c>
      <c r="H44" s="9" t="s">
        <v>53</v>
      </c>
      <c r="I44" s="11" t="s">
        <v>316</v>
      </c>
      <c r="J44" s="9" t="s">
        <v>118</v>
      </c>
      <c r="K44" s="9" t="s">
        <v>18</v>
      </c>
      <c r="L44" s="22">
        <v>29948400</v>
      </c>
      <c r="M44" s="22">
        <v>29948400</v>
      </c>
      <c r="N44" s="24">
        <v>1</v>
      </c>
      <c r="O44" s="19" t="s">
        <v>19</v>
      </c>
      <c r="P44" s="12" t="s">
        <v>19</v>
      </c>
    </row>
    <row r="45" spans="1:16" ht="33.75">
      <c r="A45" s="9" t="s">
        <v>213</v>
      </c>
      <c r="B45" s="9" t="s">
        <v>60</v>
      </c>
      <c r="C45" s="9">
        <v>332</v>
      </c>
      <c r="D45" s="9" t="s">
        <v>45</v>
      </c>
      <c r="E45" s="9" t="s">
        <v>59</v>
      </c>
      <c r="F45" s="10">
        <v>43207</v>
      </c>
      <c r="G45" s="9" t="s">
        <v>43</v>
      </c>
      <c r="H45" s="9" t="s">
        <v>44</v>
      </c>
      <c r="I45" s="11">
        <v>2010001016851</v>
      </c>
      <c r="J45" s="9" t="s">
        <v>118</v>
      </c>
      <c r="K45" s="9" t="s">
        <v>18</v>
      </c>
      <c r="L45" s="22">
        <v>30790800</v>
      </c>
      <c r="M45" s="22">
        <v>30704400</v>
      </c>
      <c r="N45" s="24">
        <v>0.99719396702911256</v>
      </c>
      <c r="O45" s="19" t="s">
        <v>19</v>
      </c>
      <c r="P45" s="12" t="s">
        <v>19</v>
      </c>
    </row>
    <row r="46" spans="1:16" ht="33.75">
      <c r="A46" s="9" t="s">
        <v>214</v>
      </c>
      <c r="B46" s="9" t="s">
        <v>60</v>
      </c>
      <c r="C46" s="9">
        <v>347</v>
      </c>
      <c r="D46" s="9" t="s">
        <v>15</v>
      </c>
      <c r="E46" s="9" t="s">
        <v>59</v>
      </c>
      <c r="F46" s="10">
        <v>43192</v>
      </c>
      <c r="G46" s="9" t="s">
        <v>37</v>
      </c>
      <c r="H46" s="9" t="s">
        <v>38</v>
      </c>
      <c r="I46" s="11">
        <v>7110001001038</v>
      </c>
      <c r="J46" s="9" t="s">
        <v>118</v>
      </c>
      <c r="K46" s="9" t="s">
        <v>18</v>
      </c>
      <c r="L46" s="22">
        <v>69973200</v>
      </c>
      <c r="M46" s="22">
        <v>69951600</v>
      </c>
      <c r="N46" s="24">
        <v>0.999</v>
      </c>
      <c r="O46" s="19" t="s">
        <v>19</v>
      </c>
      <c r="P46" s="12" t="s">
        <v>19</v>
      </c>
    </row>
    <row r="47" spans="1:16" ht="33.75">
      <c r="A47" s="9" t="s">
        <v>215</v>
      </c>
      <c r="B47" s="9" t="s">
        <v>60</v>
      </c>
      <c r="C47" s="9">
        <v>347</v>
      </c>
      <c r="D47" s="9" t="s">
        <v>15</v>
      </c>
      <c r="E47" s="9" t="s">
        <v>59</v>
      </c>
      <c r="F47" s="10">
        <v>43192</v>
      </c>
      <c r="G47" s="9" t="s">
        <v>52</v>
      </c>
      <c r="H47" s="9" t="s">
        <v>53</v>
      </c>
      <c r="I47" s="11">
        <v>8013301006938</v>
      </c>
      <c r="J47" s="9" t="s">
        <v>118</v>
      </c>
      <c r="K47" s="9" t="s">
        <v>18</v>
      </c>
      <c r="L47" s="22">
        <v>39225600</v>
      </c>
      <c r="M47" s="22">
        <v>39204000</v>
      </c>
      <c r="N47" s="24">
        <v>0.99944933920704848</v>
      </c>
      <c r="O47" s="19" t="s">
        <v>19</v>
      </c>
      <c r="P47" s="12" t="s">
        <v>19</v>
      </c>
    </row>
    <row r="48" spans="1:16" ht="180">
      <c r="A48" s="9" t="s">
        <v>216</v>
      </c>
      <c r="B48" s="9" t="s">
        <v>62</v>
      </c>
      <c r="C48" s="9">
        <v>336</v>
      </c>
      <c r="D48" s="9" t="s">
        <v>15</v>
      </c>
      <c r="E48" s="9" t="s">
        <v>61</v>
      </c>
      <c r="F48" s="10">
        <v>43210</v>
      </c>
      <c r="G48" s="9" t="s">
        <v>16</v>
      </c>
      <c r="H48" s="9" t="s">
        <v>17</v>
      </c>
      <c r="I48" s="11">
        <v>7010001042703</v>
      </c>
      <c r="J48" s="9" t="s">
        <v>217</v>
      </c>
      <c r="K48" s="9" t="s">
        <v>18</v>
      </c>
      <c r="L48" s="22">
        <v>37994400</v>
      </c>
      <c r="M48" s="22">
        <v>37994400</v>
      </c>
      <c r="N48" s="24">
        <v>1</v>
      </c>
      <c r="O48" s="19" t="s">
        <v>19</v>
      </c>
      <c r="P48" s="12" t="s">
        <v>19</v>
      </c>
    </row>
    <row r="49" spans="1:16" ht="112.5">
      <c r="A49" s="9" t="s">
        <v>218</v>
      </c>
      <c r="B49" s="9" t="s">
        <v>62</v>
      </c>
      <c r="C49" s="9">
        <v>329</v>
      </c>
      <c r="D49" s="9" t="s">
        <v>15</v>
      </c>
      <c r="E49" s="9" t="s">
        <v>61</v>
      </c>
      <c r="F49" s="10">
        <v>43210</v>
      </c>
      <c r="G49" s="9" t="s">
        <v>16</v>
      </c>
      <c r="H49" s="9" t="s">
        <v>17</v>
      </c>
      <c r="I49" s="11">
        <v>7010001042703</v>
      </c>
      <c r="J49" s="9" t="s">
        <v>63</v>
      </c>
      <c r="K49" s="9" t="s">
        <v>18</v>
      </c>
      <c r="L49" s="22">
        <v>21178800</v>
      </c>
      <c r="M49" s="22">
        <v>21178800</v>
      </c>
      <c r="N49" s="24">
        <v>1</v>
      </c>
      <c r="O49" s="19" t="s">
        <v>19</v>
      </c>
      <c r="P49" s="12" t="s">
        <v>19</v>
      </c>
    </row>
    <row r="50" spans="1:16" ht="123.75">
      <c r="A50" s="9" t="s">
        <v>219</v>
      </c>
      <c r="B50" s="9" t="s">
        <v>62</v>
      </c>
      <c r="C50" s="9">
        <v>314</v>
      </c>
      <c r="D50" s="9" t="s">
        <v>15</v>
      </c>
      <c r="E50" s="9" t="s">
        <v>61</v>
      </c>
      <c r="F50" s="10">
        <v>43210</v>
      </c>
      <c r="G50" s="9" t="s">
        <v>43</v>
      </c>
      <c r="H50" s="9" t="s">
        <v>44</v>
      </c>
      <c r="I50" s="11">
        <v>2010001016851</v>
      </c>
      <c r="J50" s="9" t="s">
        <v>64</v>
      </c>
      <c r="K50" s="9" t="s">
        <v>18</v>
      </c>
      <c r="L50" s="22">
        <v>33112800</v>
      </c>
      <c r="M50" s="22">
        <v>33091200</v>
      </c>
      <c r="N50" s="24">
        <v>0.99934768427919107</v>
      </c>
      <c r="O50" s="19" t="s">
        <v>19</v>
      </c>
      <c r="P50" s="12" t="s">
        <v>19</v>
      </c>
    </row>
    <row r="51" spans="1:16" ht="135">
      <c r="A51" s="9" t="s">
        <v>220</v>
      </c>
      <c r="B51" s="9" t="s">
        <v>62</v>
      </c>
      <c r="C51" s="9">
        <v>350</v>
      </c>
      <c r="D51" s="9" t="s">
        <v>15</v>
      </c>
      <c r="E51" s="9" t="s">
        <v>61</v>
      </c>
      <c r="F51" s="10">
        <v>43199</v>
      </c>
      <c r="G51" s="9" t="s">
        <v>65</v>
      </c>
      <c r="H51" s="9" t="s">
        <v>66</v>
      </c>
      <c r="I51" s="11">
        <v>2120001086883</v>
      </c>
      <c r="J51" s="9" t="s">
        <v>67</v>
      </c>
      <c r="K51" s="9" t="s">
        <v>18</v>
      </c>
      <c r="L51" s="22">
        <v>50857200</v>
      </c>
      <c r="M51" s="22">
        <v>50760000</v>
      </c>
      <c r="N51" s="24">
        <v>0.9980887661923975</v>
      </c>
      <c r="O51" s="19" t="s">
        <v>19</v>
      </c>
      <c r="P51" s="12" t="s">
        <v>19</v>
      </c>
    </row>
    <row r="52" spans="1:16" ht="135">
      <c r="A52" s="9" t="s">
        <v>221</v>
      </c>
      <c r="B52" s="9" t="s">
        <v>62</v>
      </c>
      <c r="C52" s="9">
        <v>314</v>
      </c>
      <c r="D52" s="9" t="s">
        <v>15</v>
      </c>
      <c r="E52" s="9" t="s">
        <v>61</v>
      </c>
      <c r="F52" s="10">
        <v>43210</v>
      </c>
      <c r="G52" s="9" t="s">
        <v>68</v>
      </c>
      <c r="H52" s="9" t="s">
        <v>69</v>
      </c>
      <c r="I52" s="11">
        <v>2010501016723</v>
      </c>
      <c r="J52" s="9" t="s">
        <v>70</v>
      </c>
      <c r="K52" s="9" t="s">
        <v>18</v>
      </c>
      <c r="L52" s="22">
        <v>45846000</v>
      </c>
      <c r="M52" s="22">
        <v>45716400</v>
      </c>
      <c r="N52" s="24">
        <v>0.99717314487632513</v>
      </c>
      <c r="O52" s="19" t="s">
        <v>19</v>
      </c>
      <c r="P52" s="12" t="s">
        <v>19</v>
      </c>
    </row>
    <row r="53" spans="1:16" ht="157.5">
      <c r="A53" s="9" t="s">
        <v>222</v>
      </c>
      <c r="B53" s="9" t="s">
        <v>71</v>
      </c>
      <c r="C53" s="9">
        <v>293</v>
      </c>
      <c r="D53" s="9" t="s">
        <v>15</v>
      </c>
      <c r="E53" s="9" t="s">
        <v>102</v>
      </c>
      <c r="F53" s="10">
        <v>43203</v>
      </c>
      <c r="G53" s="9" t="s">
        <v>92</v>
      </c>
      <c r="H53" s="9" t="s">
        <v>93</v>
      </c>
      <c r="I53" s="11">
        <v>3010005018579</v>
      </c>
      <c r="J53" s="9" t="s">
        <v>223</v>
      </c>
      <c r="K53" s="9" t="s">
        <v>72</v>
      </c>
      <c r="L53" s="22">
        <v>30218400</v>
      </c>
      <c r="M53" s="22">
        <v>30218400</v>
      </c>
      <c r="N53" s="24">
        <v>1</v>
      </c>
      <c r="O53" s="19" t="s">
        <v>19</v>
      </c>
      <c r="P53" s="12" t="s">
        <v>19</v>
      </c>
    </row>
    <row r="54" spans="1:16" ht="146.25">
      <c r="A54" s="9" t="s">
        <v>224</v>
      </c>
      <c r="B54" s="9" t="s">
        <v>71</v>
      </c>
      <c r="C54" s="9">
        <v>335</v>
      </c>
      <c r="D54" s="9" t="s">
        <v>15</v>
      </c>
      <c r="E54" s="9" t="s">
        <v>102</v>
      </c>
      <c r="F54" s="10">
        <v>43214</v>
      </c>
      <c r="G54" s="9" t="s">
        <v>43</v>
      </c>
      <c r="H54" s="9" t="s">
        <v>44</v>
      </c>
      <c r="I54" s="11">
        <v>2010001016851</v>
      </c>
      <c r="J54" s="9" t="s">
        <v>225</v>
      </c>
      <c r="K54" s="9" t="s">
        <v>18</v>
      </c>
      <c r="L54" s="22">
        <v>28393200</v>
      </c>
      <c r="M54" s="22">
        <v>28209600</v>
      </c>
      <c r="N54" s="24">
        <v>0.99353366298972989</v>
      </c>
      <c r="O54" s="19" t="s">
        <v>19</v>
      </c>
      <c r="P54" s="12" t="s">
        <v>19</v>
      </c>
    </row>
    <row r="55" spans="1:16" ht="157.5">
      <c r="A55" s="9" t="s">
        <v>226</v>
      </c>
      <c r="B55" s="9" t="s">
        <v>71</v>
      </c>
      <c r="C55" s="9">
        <v>282</v>
      </c>
      <c r="D55" s="9" t="s">
        <v>15</v>
      </c>
      <c r="E55" s="9" t="s">
        <v>102</v>
      </c>
      <c r="F55" s="10">
        <v>43214</v>
      </c>
      <c r="G55" s="9" t="s">
        <v>227</v>
      </c>
      <c r="H55" s="9" t="s">
        <v>228</v>
      </c>
      <c r="I55" s="11">
        <v>2010001034143</v>
      </c>
      <c r="J55" s="9" t="s">
        <v>229</v>
      </c>
      <c r="K55" s="9" t="s">
        <v>18</v>
      </c>
      <c r="L55" s="22">
        <v>18500400</v>
      </c>
      <c r="M55" s="22">
        <v>18468000</v>
      </c>
      <c r="N55" s="24">
        <v>0.99824868651488619</v>
      </c>
      <c r="O55" s="19" t="s">
        <v>19</v>
      </c>
      <c r="P55" s="12" t="s">
        <v>19</v>
      </c>
    </row>
    <row r="56" spans="1:16" ht="112.5">
      <c r="A56" s="9" t="s">
        <v>230</v>
      </c>
      <c r="B56" s="9" t="s">
        <v>73</v>
      </c>
      <c r="C56" s="9">
        <v>305</v>
      </c>
      <c r="D56" s="9" t="s">
        <v>15</v>
      </c>
      <c r="E56" s="9" t="s">
        <v>125</v>
      </c>
      <c r="F56" s="10">
        <v>43234</v>
      </c>
      <c r="G56" s="9" t="s">
        <v>16</v>
      </c>
      <c r="H56" s="9" t="s">
        <v>17</v>
      </c>
      <c r="I56" s="11">
        <v>7010001042703</v>
      </c>
      <c r="J56" s="9" t="s">
        <v>74</v>
      </c>
      <c r="K56" s="9" t="s">
        <v>18</v>
      </c>
      <c r="L56" s="22">
        <v>38955600</v>
      </c>
      <c r="M56" s="22">
        <v>38944800</v>
      </c>
      <c r="N56" s="24">
        <v>0.999</v>
      </c>
      <c r="O56" s="19" t="s">
        <v>19</v>
      </c>
      <c r="P56" s="12" t="s">
        <v>19</v>
      </c>
    </row>
    <row r="57" spans="1:16" ht="112.5">
      <c r="A57" s="9" t="s">
        <v>231</v>
      </c>
      <c r="B57" s="9" t="s">
        <v>73</v>
      </c>
      <c r="C57" s="9">
        <v>305</v>
      </c>
      <c r="D57" s="9" t="s">
        <v>15</v>
      </c>
      <c r="E57" s="9" t="s">
        <v>125</v>
      </c>
      <c r="F57" s="10">
        <v>43234</v>
      </c>
      <c r="G57" s="9" t="s">
        <v>43</v>
      </c>
      <c r="H57" s="9" t="s">
        <v>44</v>
      </c>
      <c r="I57" s="11">
        <v>2010001016851</v>
      </c>
      <c r="J57" s="9" t="s">
        <v>232</v>
      </c>
      <c r="K57" s="9" t="s">
        <v>18</v>
      </c>
      <c r="L57" s="22">
        <v>39398400</v>
      </c>
      <c r="M57" s="22">
        <v>39398400</v>
      </c>
      <c r="N57" s="24">
        <v>1</v>
      </c>
      <c r="O57" s="19" t="s">
        <v>19</v>
      </c>
      <c r="P57" s="12" t="s">
        <v>19</v>
      </c>
    </row>
    <row r="58" spans="1:16" ht="202.5">
      <c r="A58" s="9" t="s">
        <v>233</v>
      </c>
      <c r="B58" s="9" t="s">
        <v>234</v>
      </c>
      <c r="C58" s="9">
        <v>337</v>
      </c>
      <c r="D58" s="9" t="s">
        <v>15</v>
      </c>
      <c r="E58" s="9" t="s">
        <v>235</v>
      </c>
      <c r="F58" s="10">
        <v>43209</v>
      </c>
      <c r="G58" s="9" t="s">
        <v>40</v>
      </c>
      <c r="H58" s="9" t="s">
        <v>41</v>
      </c>
      <c r="I58" s="11">
        <v>9110005001593</v>
      </c>
      <c r="J58" s="9" t="s">
        <v>236</v>
      </c>
      <c r="K58" s="9" t="s">
        <v>18</v>
      </c>
      <c r="L58" s="22">
        <v>9990000</v>
      </c>
      <c r="M58" s="22">
        <v>9936000</v>
      </c>
      <c r="N58" s="24">
        <v>0.99459459459459465</v>
      </c>
      <c r="O58" s="19" t="s">
        <v>19</v>
      </c>
      <c r="P58" s="12" t="s">
        <v>19</v>
      </c>
    </row>
    <row r="59" spans="1:16" ht="123.75">
      <c r="A59" s="9" t="s">
        <v>237</v>
      </c>
      <c r="B59" s="9" t="s">
        <v>75</v>
      </c>
      <c r="C59" s="9">
        <v>337</v>
      </c>
      <c r="D59" s="9" t="s">
        <v>15</v>
      </c>
      <c r="E59" s="9" t="s">
        <v>235</v>
      </c>
      <c r="F59" s="10">
        <v>43202</v>
      </c>
      <c r="G59" s="9" t="s">
        <v>40</v>
      </c>
      <c r="H59" s="9" t="s">
        <v>41</v>
      </c>
      <c r="I59" s="11">
        <v>9110005001593</v>
      </c>
      <c r="J59" s="9" t="s">
        <v>238</v>
      </c>
      <c r="K59" s="9" t="s">
        <v>72</v>
      </c>
      <c r="L59" s="22">
        <v>24969600</v>
      </c>
      <c r="M59" s="22">
        <v>24840000</v>
      </c>
      <c r="N59" s="24">
        <v>0.99480968858131491</v>
      </c>
      <c r="O59" s="19" t="s">
        <v>19</v>
      </c>
      <c r="P59" s="12" t="s">
        <v>19</v>
      </c>
    </row>
    <row r="60" spans="1:16" ht="146.25">
      <c r="A60" s="9" t="s">
        <v>239</v>
      </c>
      <c r="B60" s="9" t="s">
        <v>75</v>
      </c>
      <c r="C60" s="9">
        <v>337</v>
      </c>
      <c r="D60" s="9" t="s">
        <v>15</v>
      </c>
      <c r="E60" s="9" t="s">
        <v>235</v>
      </c>
      <c r="F60" s="10">
        <v>43202</v>
      </c>
      <c r="G60" s="9" t="s">
        <v>16</v>
      </c>
      <c r="H60" s="9" t="s">
        <v>17</v>
      </c>
      <c r="I60" s="11">
        <v>7010001042703</v>
      </c>
      <c r="J60" s="9" t="s">
        <v>240</v>
      </c>
      <c r="K60" s="9" t="s">
        <v>18</v>
      </c>
      <c r="L60" s="22">
        <v>32529600</v>
      </c>
      <c r="M60" s="22">
        <v>32529600</v>
      </c>
      <c r="N60" s="24">
        <v>1</v>
      </c>
      <c r="O60" s="19" t="s">
        <v>19</v>
      </c>
      <c r="P60" s="12" t="s">
        <v>19</v>
      </c>
    </row>
    <row r="61" spans="1:16" ht="112.5">
      <c r="A61" s="9" t="s">
        <v>241</v>
      </c>
      <c r="B61" s="9" t="s">
        <v>75</v>
      </c>
      <c r="C61" s="9">
        <v>337</v>
      </c>
      <c r="D61" s="9" t="s">
        <v>15</v>
      </c>
      <c r="E61" s="9" t="s">
        <v>235</v>
      </c>
      <c r="F61" s="10">
        <v>43202</v>
      </c>
      <c r="G61" s="9" t="s">
        <v>43</v>
      </c>
      <c r="H61" s="9" t="s">
        <v>44</v>
      </c>
      <c r="I61" s="11">
        <v>2010001016851</v>
      </c>
      <c r="J61" s="9" t="s">
        <v>242</v>
      </c>
      <c r="K61" s="9" t="s">
        <v>18</v>
      </c>
      <c r="L61" s="22">
        <v>25034400</v>
      </c>
      <c r="M61" s="22">
        <v>25034400</v>
      </c>
      <c r="N61" s="24">
        <v>1</v>
      </c>
      <c r="O61" s="19" t="s">
        <v>19</v>
      </c>
      <c r="P61" s="12" t="s">
        <v>19</v>
      </c>
    </row>
    <row r="62" spans="1:16" ht="135">
      <c r="A62" s="9" t="s">
        <v>243</v>
      </c>
      <c r="B62" s="9" t="s">
        <v>75</v>
      </c>
      <c r="C62" s="9">
        <v>351</v>
      </c>
      <c r="D62" s="9" t="s">
        <v>15</v>
      </c>
      <c r="E62" s="9" t="s">
        <v>235</v>
      </c>
      <c r="F62" s="10">
        <v>43202</v>
      </c>
      <c r="G62" s="9" t="s">
        <v>21</v>
      </c>
      <c r="H62" s="9" t="s">
        <v>22</v>
      </c>
      <c r="I62" s="11">
        <v>9110001001465</v>
      </c>
      <c r="J62" s="9" t="s">
        <v>244</v>
      </c>
      <c r="K62" s="9" t="s">
        <v>18</v>
      </c>
      <c r="L62" s="22">
        <v>19990800</v>
      </c>
      <c r="M62" s="22">
        <v>19980000</v>
      </c>
      <c r="N62" s="24">
        <v>0.99945975148568345</v>
      </c>
      <c r="O62" s="19" t="s">
        <v>19</v>
      </c>
      <c r="P62" s="12" t="s">
        <v>19</v>
      </c>
    </row>
    <row r="63" spans="1:16" ht="168.75">
      <c r="A63" s="9" t="s">
        <v>245</v>
      </c>
      <c r="B63" s="9" t="s">
        <v>75</v>
      </c>
      <c r="C63" s="9">
        <v>351</v>
      </c>
      <c r="D63" s="9" t="s">
        <v>15</v>
      </c>
      <c r="E63" s="9" t="s">
        <v>235</v>
      </c>
      <c r="F63" s="10">
        <v>43202</v>
      </c>
      <c r="G63" s="9" t="s">
        <v>76</v>
      </c>
      <c r="H63" s="9" t="s">
        <v>77</v>
      </c>
      <c r="I63" s="11">
        <v>6220001005078</v>
      </c>
      <c r="J63" s="9" t="s">
        <v>246</v>
      </c>
      <c r="K63" s="9" t="s">
        <v>18</v>
      </c>
      <c r="L63" s="22">
        <v>39981600</v>
      </c>
      <c r="M63" s="22">
        <v>39960000</v>
      </c>
      <c r="N63" s="24">
        <v>0.99945975148568345</v>
      </c>
      <c r="O63" s="19" t="s">
        <v>19</v>
      </c>
      <c r="P63" s="12" t="s">
        <v>19</v>
      </c>
    </row>
    <row r="64" spans="1:16" ht="202.5">
      <c r="A64" s="9" t="s">
        <v>247</v>
      </c>
      <c r="B64" s="9" t="s">
        <v>78</v>
      </c>
      <c r="C64" s="9">
        <v>337</v>
      </c>
      <c r="D64" s="9" t="s">
        <v>15</v>
      </c>
      <c r="E64" s="9" t="s">
        <v>235</v>
      </c>
      <c r="F64" s="10">
        <v>43209</v>
      </c>
      <c r="G64" s="9" t="s">
        <v>248</v>
      </c>
      <c r="H64" s="9" t="s">
        <v>91</v>
      </c>
      <c r="I64" s="11" t="s">
        <v>316</v>
      </c>
      <c r="J64" s="9" t="s">
        <v>249</v>
      </c>
      <c r="K64" s="9" t="s">
        <v>18</v>
      </c>
      <c r="L64" s="22">
        <v>22950000</v>
      </c>
      <c r="M64" s="22">
        <v>22950000</v>
      </c>
      <c r="N64" s="24">
        <v>1</v>
      </c>
      <c r="O64" s="19" t="s">
        <v>19</v>
      </c>
      <c r="P64" s="12" t="s">
        <v>19</v>
      </c>
    </row>
    <row r="65" spans="1:16" ht="157.5">
      <c r="A65" s="9" t="s">
        <v>250</v>
      </c>
      <c r="B65" s="9" t="s">
        <v>251</v>
      </c>
      <c r="C65" s="9">
        <v>323</v>
      </c>
      <c r="D65" s="9" t="s">
        <v>15</v>
      </c>
      <c r="E65" s="9" t="s">
        <v>235</v>
      </c>
      <c r="F65" s="10">
        <v>43216</v>
      </c>
      <c r="G65" s="9" t="s">
        <v>43</v>
      </c>
      <c r="H65" s="9" t="s">
        <v>44</v>
      </c>
      <c r="I65" s="11">
        <v>2010001016851</v>
      </c>
      <c r="J65" s="9" t="s">
        <v>252</v>
      </c>
      <c r="K65" s="9" t="s">
        <v>18</v>
      </c>
      <c r="L65" s="22">
        <v>14126400</v>
      </c>
      <c r="M65" s="22">
        <v>14126400</v>
      </c>
      <c r="N65" s="24">
        <v>1</v>
      </c>
      <c r="O65" s="19" t="s">
        <v>19</v>
      </c>
      <c r="P65" s="12" t="s">
        <v>19</v>
      </c>
    </row>
    <row r="66" spans="1:16" ht="123.75">
      <c r="A66" s="9" t="s">
        <v>253</v>
      </c>
      <c r="B66" s="9" t="s">
        <v>78</v>
      </c>
      <c r="C66" s="9">
        <v>344</v>
      </c>
      <c r="D66" s="9" t="s">
        <v>15</v>
      </c>
      <c r="E66" s="9" t="s">
        <v>235</v>
      </c>
      <c r="F66" s="10">
        <v>43202</v>
      </c>
      <c r="G66" s="9" t="s">
        <v>111</v>
      </c>
      <c r="H66" s="9" t="s">
        <v>112</v>
      </c>
      <c r="I66" s="11">
        <v>4010005018693</v>
      </c>
      <c r="J66" s="9" t="s">
        <v>254</v>
      </c>
      <c r="K66" s="9" t="s">
        <v>18</v>
      </c>
      <c r="L66" s="22">
        <v>14990400</v>
      </c>
      <c r="M66" s="22">
        <v>14904000</v>
      </c>
      <c r="N66" s="24">
        <v>0.99423631123919309</v>
      </c>
      <c r="O66" s="19" t="s">
        <v>19</v>
      </c>
      <c r="P66" s="12" t="s">
        <v>19</v>
      </c>
    </row>
    <row r="67" spans="1:16" ht="135">
      <c r="A67" s="9" t="s">
        <v>255</v>
      </c>
      <c r="B67" s="9" t="s">
        <v>256</v>
      </c>
      <c r="C67" s="9">
        <v>344</v>
      </c>
      <c r="D67" s="9" t="s">
        <v>15</v>
      </c>
      <c r="E67" s="9" t="s">
        <v>235</v>
      </c>
      <c r="F67" s="10">
        <v>43202</v>
      </c>
      <c r="G67" s="9" t="s">
        <v>257</v>
      </c>
      <c r="H67" s="9" t="s">
        <v>112</v>
      </c>
      <c r="I67" s="11" t="s">
        <v>316</v>
      </c>
      <c r="J67" s="9" t="s">
        <v>258</v>
      </c>
      <c r="K67" s="9" t="s">
        <v>18</v>
      </c>
      <c r="L67" s="22">
        <v>27799200</v>
      </c>
      <c r="M67" s="22">
        <v>27756000</v>
      </c>
      <c r="N67" s="24">
        <v>0.99844599844599846</v>
      </c>
      <c r="O67" s="19" t="s">
        <v>19</v>
      </c>
      <c r="P67" s="12" t="s">
        <v>19</v>
      </c>
    </row>
    <row r="68" spans="1:16" ht="157.5">
      <c r="A68" s="9" t="s">
        <v>259</v>
      </c>
      <c r="B68" s="9" t="s">
        <v>79</v>
      </c>
      <c r="C68" s="9">
        <v>337</v>
      </c>
      <c r="D68" s="9" t="s">
        <v>15</v>
      </c>
      <c r="E68" s="9" t="s">
        <v>260</v>
      </c>
      <c r="F68" s="10">
        <v>43202</v>
      </c>
      <c r="G68" s="9" t="s">
        <v>43</v>
      </c>
      <c r="H68" s="9" t="s">
        <v>44</v>
      </c>
      <c r="I68" s="11">
        <v>2010001016851</v>
      </c>
      <c r="J68" s="9" t="s">
        <v>261</v>
      </c>
      <c r="K68" s="9" t="s">
        <v>18</v>
      </c>
      <c r="L68" s="22">
        <v>20487600</v>
      </c>
      <c r="M68" s="22">
        <v>20466000</v>
      </c>
      <c r="N68" s="24">
        <v>0.99894570374275171</v>
      </c>
      <c r="O68" s="19" t="s">
        <v>19</v>
      </c>
      <c r="P68" s="12" t="s">
        <v>19</v>
      </c>
    </row>
    <row r="69" spans="1:16" ht="135">
      <c r="A69" s="9" t="s">
        <v>262</v>
      </c>
      <c r="B69" s="9" t="s">
        <v>79</v>
      </c>
      <c r="C69" s="9">
        <v>309</v>
      </c>
      <c r="D69" s="9" t="s">
        <v>15</v>
      </c>
      <c r="E69" s="9" t="s">
        <v>260</v>
      </c>
      <c r="F69" s="10">
        <v>43202</v>
      </c>
      <c r="G69" s="9" t="s">
        <v>16</v>
      </c>
      <c r="H69" s="9" t="s">
        <v>17</v>
      </c>
      <c r="I69" s="11">
        <v>7010001042703</v>
      </c>
      <c r="J69" s="9" t="s">
        <v>263</v>
      </c>
      <c r="K69" s="9" t="s">
        <v>18</v>
      </c>
      <c r="L69" s="22">
        <v>15130800</v>
      </c>
      <c r="M69" s="22">
        <v>15130800</v>
      </c>
      <c r="N69" s="24">
        <v>1</v>
      </c>
      <c r="O69" s="19" t="s">
        <v>19</v>
      </c>
      <c r="P69" s="12" t="s">
        <v>19</v>
      </c>
    </row>
    <row r="70" spans="1:16" ht="45">
      <c r="A70" s="9" t="s">
        <v>264</v>
      </c>
      <c r="B70" s="9" t="s">
        <v>82</v>
      </c>
      <c r="C70" s="9">
        <v>322</v>
      </c>
      <c r="D70" s="9" t="s">
        <v>15</v>
      </c>
      <c r="E70" s="9" t="s">
        <v>119</v>
      </c>
      <c r="F70" s="10">
        <v>43202</v>
      </c>
      <c r="G70" s="9" t="s">
        <v>30</v>
      </c>
      <c r="H70" s="9" t="s">
        <v>31</v>
      </c>
      <c r="I70" s="11">
        <v>6013301007970</v>
      </c>
      <c r="J70" s="9" t="s">
        <v>265</v>
      </c>
      <c r="K70" s="9" t="s">
        <v>18</v>
      </c>
      <c r="L70" s="22">
        <v>9990000</v>
      </c>
      <c r="M70" s="22">
        <v>9946800</v>
      </c>
      <c r="N70" s="24">
        <v>0.99567567567567572</v>
      </c>
      <c r="O70" s="19" t="s">
        <v>19</v>
      </c>
      <c r="P70" s="12" t="s">
        <v>19</v>
      </c>
    </row>
    <row r="71" spans="1:16" ht="247.5">
      <c r="A71" s="9" t="s">
        <v>266</v>
      </c>
      <c r="B71" s="9" t="s">
        <v>83</v>
      </c>
      <c r="C71" s="9">
        <v>361</v>
      </c>
      <c r="D71" s="9" t="s">
        <v>15</v>
      </c>
      <c r="E71" s="9" t="s">
        <v>267</v>
      </c>
      <c r="F71" s="10">
        <v>43192</v>
      </c>
      <c r="G71" s="9" t="s">
        <v>40</v>
      </c>
      <c r="H71" s="9" t="s">
        <v>41</v>
      </c>
      <c r="I71" s="11">
        <v>9110005001593</v>
      </c>
      <c r="J71" s="9" t="s">
        <v>268</v>
      </c>
      <c r="K71" s="9" t="s">
        <v>18</v>
      </c>
      <c r="L71" s="22">
        <v>10065600</v>
      </c>
      <c r="M71" s="22">
        <v>10044000</v>
      </c>
      <c r="N71" s="24">
        <v>0.99785407725321884</v>
      </c>
      <c r="O71" s="19" t="s">
        <v>19</v>
      </c>
      <c r="P71" s="12" t="s">
        <v>19</v>
      </c>
    </row>
    <row r="72" spans="1:16" ht="191.25">
      <c r="A72" s="9" t="s">
        <v>269</v>
      </c>
      <c r="B72" s="9" t="s">
        <v>84</v>
      </c>
      <c r="C72" s="9">
        <v>345</v>
      </c>
      <c r="D72" s="9" t="s">
        <v>15</v>
      </c>
      <c r="E72" s="9" t="s">
        <v>267</v>
      </c>
      <c r="F72" s="10">
        <v>43199</v>
      </c>
      <c r="G72" s="9" t="s">
        <v>85</v>
      </c>
      <c r="H72" s="9" t="s">
        <v>86</v>
      </c>
      <c r="I72" s="11">
        <v>8013401001509</v>
      </c>
      <c r="J72" s="9" t="s">
        <v>270</v>
      </c>
      <c r="K72" s="9" t="s">
        <v>18</v>
      </c>
      <c r="L72" s="22">
        <v>38059200</v>
      </c>
      <c r="M72" s="22">
        <v>37994400</v>
      </c>
      <c r="N72" s="24">
        <v>0.99829738933030643</v>
      </c>
      <c r="O72" s="19" t="s">
        <v>19</v>
      </c>
      <c r="P72" s="12" t="s">
        <v>19</v>
      </c>
    </row>
    <row r="73" spans="1:16" ht="180">
      <c r="A73" s="9" t="s">
        <v>271</v>
      </c>
      <c r="B73" s="9" t="s">
        <v>87</v>
      </c>
      <c r="C73" s="9">
        <v>340</v>
      </c>
      <c r="D73" s="9" t="s">
        <v>15</v>
      </c>
      <c r="E73" s="9" t="s">
        <v>267</v>
      </c>
      <c r="F73" s="10">
        <v>43199</v>
      </c>
      <c r="G73" s="9" t="s">
        <v>272</v>
      </c>
      <c r="H73" s="9" t="s">
        <v>17</v>
      </c>
      <c r="I73" s="11" t="s">
        <v>316</v>
      </c>
      <c r="J73" s="9" t="s">
        <v>273</v>
      </c>
      <c r="K73" s="9" t="s">
        <v>18</v>
      </c>
      <c r="L73" s="22">
        <v>55274400</v>
      </c>
      <c r="M73" s="22">
        <v>55263600</v>
      </c>
      <c r="N73" s="24">
        <v>0.999</v>
      </c>
      <c r="O73" s="19" t="s">
        <v>19</v>
      </c>
      <c r="P73" s="12" t="s">
        <v>19</v>
      </c>
    </row>
    <row r="74" spans="1:16" ht="168.75">
      <c r="A74" s="9" t="s">
        <v>274</v>
      </c>
      <c r="B74" s="9" t="s">
        <v>275</v>
      </c>
      <c r="C74" s="9">
        <v>690</v>
      </c>
      <c r="D74" s="9" t="s">
        <v>15</v>
      </c>
      <c r="E74" s="9" t="s">
        <v>267</v>
      </c>
      <c r="F74" s="10">
        <v>43199</v>
      </c>
      <c r="G74" s="9" t="s">
        <v>80</v>
      </c>
      <c r="H74" s="9" t="s">
        <v>81</v>
      </c>
      <c r="I74" s="11">
        <v>2010001034531</v>
      </c>
      <c r="J74" s="9" t="s">
        <v>276</v>
      </c>
      <c r="K74" s="9" t="s">
        <v>18</v>
      </c>
      <c r="L74" s="22">
        <v>67910400</v>
      </c>
      <c r="M74" s="22">
        <v>66981600</v>
      </c>
      <c r="N74" s="24">
        <v>0.986323155216285</v>
      </c>
      <c r="O74" s="19" t="s">
        <v>19</v>
      </c>
      <c r="P74" s="12" t="s">
        <v>19</v>
      </c>
    </row>
    <row r="75" spans="1:16" ht="168.75">
      <c r="A75" s="9" t="s">
        <v>277</v>
      </c>
      <c r="B75" s="9" t="s">
        <v>103</v>
      </c>
      <c r="C75" s="9">
        <v>327</v>
      </c>
      <c r="D75" s="9" t="s">
        <v>15</v>
      </c>
      <c r="E75" s="9" t="s">
        <v>278</v>
      </c>
      <c r="F75" s="10">
        <v>43208</v>
      </c>
      <c r="G75" s="9" t="s">
        <v>92</v>
      </c>
      <c r="H75" s="9" t="s">
        <v>93</v>
      </c>
      <c r="I75" s="11">
        <v>3010005018579</v>
      </c>
      <c r="J75" s="9" t="s">
        <v>279</v>
      </c>
      <c r="K75" s="9" t="s">
        <v>18</v>
      </c>
      <c r="L75" s="22">
        <v>22798800</v>
      </c>
      <c r="M75" s="22">
        <v>22798800</v>
      </c>
      <c r="N75" s="24">
        <v>1</v>
      </c>
      <c r="O75" s="19" t="s">
        <v>19</v>
      </c>
      <c r="P75" s="12" t="s">
        <v>19</v>
      </c>
    </row>
    <row r="76" spans="1:16" ht="135">
      <c r="A76" s="9" t="s">
        <v>280</v>
      </c>
      <c r="B76" s="9" t="s">
        <v>103</v>
      </c>
      <c r="C76" s="9">
        <v>317</v>
      </c>
      <c r="D76" s="9" t="s">
        <v>15</v>
      </c>
      <c r="E76" s="9" t="s">
        <v>278</v>
      </c>
      <c r="F76" s="10">
        <v>43207</v>
      </c>
      <c r="G76" s="9" t="s">
        <v>104</v>
      </c>
      <c r="H76" s="9" t="s">
        <v>105</v>
      </c>
      <c r="I76" s="11">
        <v>9010001008669</v>
      </c>
      <c r="J76" s="9" t="s">
        <v>281</v>
      </c>
      <c r="K76" s="9" t="s">
        <v>18</v>
      </c>
      <c r="L76" s="22">
        <v>25542000</v>
      </c>
      <c r="M76" s="22">
        <v>25056000</v>
      </c>
      <c r="N76" s="24">
        <v>0.98097251585623679</v>
      </c>
      <c r="O76" s="19" t="s">
        <v>19</v>
      </c>
      <c r="P76" s="12" t="s">
        <v>19</v>
      </c>
    </row>
    <row r="77" spans="1:16" ht="191.25">
      <c r="A77" s="9" t="s">
        <v>282</v>
      </c>
      <c r="B77" s="9" t="s">
        <v>103</v>
      </c>
      <c r="C77" s="9">
        <v>346</v>
      </c>
      <c r="D77" s="9" t="s">
        <v>15</v>
      </c>
      <c r="E77" s="9" t="s">
        <v>278</v>
      </c>
      <c r="F77" s="10">
        <v>43207</v>
      </c>
      <c r="G77" s="9" t="s">
        <v>90</v>
      </c>
      <c r="H77" s="9" t="s">
        <v>91</v>
      </c>
      <c r="I77" s="11">
        <v>6011101000700</v>
      </c>
      <c r="J77" s="9" t="s">
        <v>283</v>
      </c>
      <c r="K77" s="9" t="s">
        <v>18</v>
      </c>
      <c r="L77" s="22">
        <v>26967600</v>
      </c>
      <c r="M77" s="22">
        <v>26967600</v>
      </c>
      <c r="N77" s="24">
        <v>1</v>
      </c>
      <c r="O77" s="19" t="s">
        <v>19</v>
      </c>
      <c r="P77" s="12" t="s">
        <v>19</v>
      </c>
    </row>
    <row r="78" spans="1:16" ht="146.25">
      <c r="A78" s="9" t="s">
        <v>284</v>
      </c>
      <c r="B78" s="9" t="s">
        <v>103</v>
      </c>
      <c r="C78" s="9">
        <v>336</v>
      </c>
      <c r="D78" s="9" t="s">
        <v>15</v>
      </c>
      <c r="E78" s="9" t="s">
        <v>278</v>
      </c>
      <c r="F78" s="10">
        <v>43208</v>
      </c>
      <c r="G78" s="9" t="s">
        <v>111</v>
      </c>
      <c r="H78" s="9" t="s">
        <v>112</v>
      </c>
      <c r="I78" s="11">
        <v>4010005018693</v>
      </c>
      <c r="J78" s="9" t="s">
        <v>285</v>
      </c>
      <c r="K78" s="9" t="s">
        <v>18</v>
      </c>
      <c r="L78" s="22">
        <v>41677200</v>
      </c>
      <c r="M78" s="22">
        <v>41644800</v>
      </c>
      <c r="N78" s="24">
        <v>0.99922259652759782</v>
      </c>
      <c r="O78" s="19" t="s">
        <v>19</v>
      </c>
      <c r="P78" s="12" t="s">
        <v>19</v>
      </c>
    </row>
    <row r="79" spans="1:16" ht="168.75">
      <c r="A79" s="9" t="s">
        <v>286</v>
      </c>
      <c r="B79" s="9" t="s">
        <v>88</v>
      </c>
      <c r="C79" s="9">
        <v>337</v>
      </c>
      <c r="D79" s="9" t="s">
        <v>15</v>
      </c>
      <c r="E79" s="9" t="s">
        <v>278</v>
      </c>
      <c r="F79" s="10">
        <v>43207</v>
      </c>
      <c r="G79" s="9" t="s">
        <v>16</v>
      </c>
      <c r="H79" s="9" t="s">
        <v>17</v>
      </c>
      <c r="I79" s="11">
        <v>7010001042703</v>
      </c>
      <c r="J79" s="9" t="s">
        <v>287</v>
      </c>
      <c r="K79" s="9" t="s">
        <v>18</v>
      </c>
      <c r="L79" s="22">
        <v>23911200</v>
      </c>
      <c r="M79" s="22">
        <v>23900400</v>
      </c>
      <c r="N79" s="24">
        <v>0.999</v>
      </c>
      <c r="O79" s="19" t="s">
        <v>19</v>
      </c>
      <c r="P79" s="12" t="s">
        <v>19</v>
      </c>
    </row>
    <row r="80" spans="1:16" ht="56.25">
      <c r="A80" s="9" t="s">
        <v>288</v>
      </c>
      <c r="B80" s="9" t="s">
        <v>89</v>
      </c>
      <c r="C80" s="9">
        <v>266</v>
      </c>
      <c r="D80" s="9" t="s">
        <v>15</v>
      </c>
      <c r="E80" s="9" t="s">
        <v>122</v>
      </c>
      <c r="F80" s="10">
        <v>43230</v>
      </c>
      <c r="G80" s="9" t="s">
        <v>43</v>
      </c>
      <c r="H80" s="9" t="s">
        <v>44</v>
      </c>
      <c r="I80" s="11">
        <v>2010001016851</v>
      </c>
      <c r="J80" s="9" t="s">
        <v>289</v>
      </c>
      <c r="K80" s="9" t="s">
        <v>18</v>
      </c>
      <c r="L80" s="22">
        <v>19990800</v>
      </c>
      <c r="M80" s="22">
        <v>19990800</v>
      </c>
      <c r="N80" s="24">
        <v>1</v>
      </c>
      <c r="O80" s="19" t="s">
        <v>19</v>
      </c>
      <c r="P80" s="12" t="s">
        <v>19</v>
      </c>
    </row>
    <row r="81" spans="1:17" ht="56.25">
      <c r="A81" s="9" t="s">
        <v>290</v>
      </c>
      <c r="B81" s="9" t="s">
        <v>89</v>
      </c>
      <c r="C81" s="9">
        <v>295</v>
      </c>
      <c r="D81" s="9" t="s">
        <v>15</v>
      </c>
      <c r="E81" s="9" t="s">
        <v>122</v>
      </c>
      <c r="F81" s="10">
        <v>43229</v>
      </c>
      <c r="G81" s="9" t="s">
        <v>16</v>
      </c>
      <c r="H81" s="9" t="s">
        <v>17</v>
      </c>
      <c r="I81" s="11">
        <v>7010001042703</v>
      </c>
      <c r="J81" s="9" t="s">
        <v>291</v>
      </c>
      <c r="K81" s="9" t="s">
        <v>18</v>
      </c>
      <c r="L81" s="22">
        <v>23058000</v>
      </c>
      <c r="M81" s="22">
        <v>23058000</v>
      </c>
      <c r="N81" s="24">
        <v>1</v>
      </c>
      <c r="O81" s="19" t="s">
        <v>19</v>
      </c>
      <c r="P81" s="12" t="s">
        <v>19</v>
      </c>
    </row>
    <row r="82" spans="1:17" ht="123.75">
      <c r="A82" s="9" t="s">
        <v>292</v>
      </c>
      <c r="B82" s="9" t="s">
        <v>94</v>
      </c>
      <c r="C82" s="9">
        <v>325</v>
      </c>
      <c r="D82" s="9" t="s">
        <v>15</v>
      </c>
      <c r="E82" s="9" t="s">
        <v>293</v>
      </c>
      <c r="F82" s="10">
        <v>43199</v>
      </c>
      <c r="G82" s="9" t="s">
        <v>95</v>
      </c>
      <c r="H82" s="9" t="s">
        <v>96</v>
      </c>
      <c r="I82" s="11">
        <v>5100001000934</v>
      </c>
      <c r="J82" s="9" t="s">
        <v>294</v>
      </c>
      <c r="K82" s="9" t="s">
        <v>18</v>
      </c>
      <c r="L82" s="22">
        <v>4989600</v>
      </c>
      <c r="M82" s="22">
        <v>4968000</v>
      </c>
      <c r="N82" s="24">
        <v>0.99567099567099571</v>
      </c>
      <c r="O82" s="19" t="s">
        <v>19</v>
      </c>
      <c r="P82" s="12" t="s">
        <v>19</v>
      </c>
    </row>
    <row r="83" spans="1:17" ht="202.5">
      <c r="A83" s="9" t="s">
        <v>295</v>
      </c>
      <c r="B83" s="9" t="s">
        <v>97</v>
      </c>
      <c r="C83" s="9">
        <v>363</v>
      </c>
      <c r="D83" s="9" t="s">
        <v>15</v>
      </c>
      <c r="E83" s="9" t="s">
        <v>308</v>
      </c>
      <c r="F83" s="10">
        <v>43192</v>
      </c>
      <c r="G83" s="9" t="s">
        <v>85</v>
      </c>
      <c r="H83" s="9" t="s">
        <v>86</v>
      </c>
      <c r="I83" s="11">
        <v>8013401001509</v>
      </c>
      <c r="J83" s="9" t="s">
        <v>296</v>
      </c>
      <c r="K83" s="9" t="s">
        <v>18</v>
      </c>
      <c r="L83" s="22">
        <v>19936800</v>
      </c>
      <c r="M83" s="22">
        <v>19936800</v>
      </c>
      <c r="N83" s="24">
        <v>1</v>
      </c>
      <c r="O83" s="19" t="s">
        <v>19</v>
      </c>
      <c r="P83" s="12" t="s">
        <v>19</v>
      </c>
    </row>
    <row r="84" spans="1:17" ht="202.5">
      <c r="A84" s="9" t="s">
        <v>297</v>
      </c>
      <c r="B84" s="9" t="s">
        <v>97</v>
      </c>
      <c r="C84" s="9">
        <v>329</v>
      </c>
      <c r="D84" s="9" t="s">
        <v>15</v>
      </c>
      <c r="E84" s="9" t="s">
        <v>308</v>
      </c>
      <c r="F84" s="10">
        <v>43195</v>
      </c>
      <c r="G84" s="9" t="s">
        <v>298</v>
      </c>
      <c r="H84" s="9" t="s">
        <v>44</v>
      </c>
      <c r="I84" s="11" t="s">
        <v>316</v>
      </c>
      <c r="J84" s="9" t="s">
        <v>299</v>
      </c>
      <c r="K84" s="9" t="s">
        <v>18</v>
      </c>
      <c r="L84" s="22">
        <v>15292800</v>
      </c>
      <c r="M84" s="22">
        <v>14968800</v>
      </c>
      <c r="N84" s="24">
        <v>0.97881355932203384</v>
      </c>
      <c r="O84" s="19" t="s">
        <v>19</v>
      </c>
      <c r="P84" s="12" t="s">
        <v>19</v>
      </c>
    </row>
    <row r="85" spans="1:17" ht="112.5">
      <c r="A85" s="9" t="s">
        <v>300</v>
      </c>
      <c r="B85" s="9" t="s">
        <v>301</v>
      </c>
      <c r="C85" s="9">
        <v>274</v>
      </c>
      <c r="D85" s="9" t="s">
        <v>15</v>
      </c>
      <c r="E85" s="9" t="s">
        <v>308</v>
      </c>
      <c r="F85" s="10">
        <v>43250</v>
      </c>
      <c r="G85" s="9" t="s">
        <v>302</v>
      </c>
      <c r="H85" s="9" t="s">
        <v>44</v>
      </c>
      <c r="I85" s="11" t="s">
        <v>316</v>
      </c>
      <c r="J85" s="9" t="s">
        <v>303</v>
      </c>
      <c r="K85" s="9" t="s">
        <v>18</v>
      </c>
      <c r="L85" s="22">
        <v>12992400</v>
      </c>
      <c r="M85" s="22">
        <v>12992400</v>
      </c>
      <c r="N85" s="24">
        <v>1</v>
      </c>
      <c r="O85" s="19" t="s">
        <v>19</v>
      </c>
      <c r="P85" s="12" t="s">
        <v>19</v>
      </c>
    </row>
    <row r="86" spans="1:17" ht="135">
      <c r="A86" s="9" t="s">
        <v>304</v>
      </c>
      <c r="B86" s="9" t="s">
        <v>46</v>
      </c>
      <c r="C86" s="9">
        <v>352</v>
      </c>
      <c r="D86" s="9" t="s">
        <v>15</v>
      </c>
      <c r="E86" s="9" t="s">
        <v>308</v>
      </c>
      <c r="F86" s="10">
        <v>43201</v>
      </c>
      <c r="G86" s="9" t="s">
        <v>305</v>
      </c>
      <c r="H86" s="9" t="s">
        <v>98</v>
      </c>
      <c r="I86" s="11" t="s">
        <v>316</v>
      </c>
      <c r="J86" s="9" t="s">
        <v>306</v>
      </c>
      <c r="K86" s="9" t="s">
        <v>18</v>
      </c>
      <c r="L86" s="22">
        <v>25120800</v>
      </c>
      <c r="M86" s="22">
        <v>25056000</v>
      </c>
      <c r="N86" s="24">
        <v>0.99742046431642306</v>
      </c>
      <c r="O86" s="19" t="s">
        <v>19</v>
      </c>
      <c r="P86" s="12" t="s">
        <v>19</v>
      </c>
    </row>
    <row r="87" spans="1:17" ht="157.5">
      <c r="A87" s="9" t="s">
        <v>307</v>
      </c>
      <c r="B87" s="9" t="s">
        <v>97</v>
      </c>
      <c r="C87" s="9">
        <v>352</v>
      </c>
      <c r="D87" s="9" t="s">
        <v>15</v>
      </c>
      <c r="E87" s="9" t="s">
        <v>308</v>
      </c>
      <c r="F87" s="10">
        <v>43192</v>
      </c>
      <c r="G87" s="9" t="s">
        <v>42</v>
      </c>
      <c r="H87" s="9" t="s">
        <v>123</v>
      </c>
      <c r="I87" s="11">
        <v>1010005002873</v>
      </c>
      <c r="J87" s="9" t="s">
        <v>309</v>
      </c>
      <c r="K87" s="9" t="s">
        <v>18</v>
      </c>
      <c r="L87" s="22">
        <v>30024000</v>
      </c>
      <c r="M87" s="22">
        <v>29916000</v>
      </c>
      <c r="N87" s="24">
        <v>0.99640287769784175</v>
      </c>
      <c r="O87" s="24" t="s">
        <v>19</v>
      </c>
      <c r="P87" s="19" t="s">
        <v>19</v>
      </c>
      <c r="Q87" s="8"/>
    </row>
    <row r="88" spans="1:17" ht="135">
      <c r="A88" s="9" t="s">
        <v>310</v>
      </c>
      <c r="B88" s="9" t="s">
        <v>97</v>
      </c>
      <c r="C88" s="9">
        <v>332</v>
      </c>
      <c r="D88" s="9" t="s">
        <v>15</v>
      </c>
      <c r="E88" s="9" t="s">
        <v>308</v>
      </c>
      <c r="F88" s="10">
        <v>43192</v>
      </c>
      <c r="G88" s="9" t="s">
        <v>42</v>
      </c>
      <c r="H88" s="9" t="s">
        <v>123</v>
      </c>
      <c r="I88" s="11">
        <v>1010005002873</v>
      </c>
      <c r="J88" s="9" t="s">
        <v>311</v>
      </c>
      <c r="K88" s="9" t="s">
        <v>18</v>
      </c>
      <c r="L88" s="22">
        <v>10000800</v>
      </c>
      <c r="M88" s="22">
        <v>9936000</v>
      </c>
      <c r="N88" s="24">
        <v>0.99352051835853128</v>
      </c>
      <c r="O88" s="24" t="s">
        <v>19</v>
      </c>
      <c r="P88" s="19" t="s">
        <v>19</v>
      </c>
      <c r="Q88" s="8"/>
    </row>
    <row r="89" spans="1:17" ht="157.5">
      <c r="A89" s="9" t="s">
        <v>312</v>
      </c>
      <c r="B89" s="9" t="s">
        <v>97</v>
      </c>
      <c r="C89" s="9">
        <v>297</v>
      </c>
      <c r="D89" s="9" t="s">
        <v>15</v>
      </c>
      <c r="E89" s="9" t="s">
        <v>308</v>
      </c>
      <c r="F89" s="10">
        <v>43199</v>
      </c>
      <c r="G89" s="9" t="s">
        <v>109</v>
      </c>
      <c r="H89" s="9" t="s">
        <v>110</v>
      </c>
      <c r="I89" s="11">
        <v>7010901005494</v>
      </c>
      <c r="J89" s="9" t="s">
        <v>313</v>
      </c>
      <c r="K89" s="9" t="s">
        <v>18</v>
      </c>
      <c r="L89" s="22">
        <v>9979200</v>
      </c>
      <c r="M89" s="22">
        <v>9979200</v>
      </c>
      <c r="N89" s="24">
        <v>1</v>
      </c>
      <c r="O89" s="24" t="s">
        <v>19</v>
      </c>
      <c r="P89" s="19" t="s">
        <v>19</v>
      </c>
      <c r="Q89" s="8"/>
    </row>
    <row r="90" spans="1:17" ht="157.5">
      <c r="A90" s="9" t="s">
        <v>317</v>
      </c>
      <c r="B90" s="9" t="s">
        <v>20</v>
      </c>
      <c r="C90" s="9">
        <v>247</v>
      </c>
      <c r="D90" s="9" t="s">
        <v>15</v>
      </c>
      <c r="E90" s="9" t="s">
        <v>113</v>
      </c>
      <c r="F90" s="10">
        <v>43277</v>
      </c>
      <c r="G90" s="9" t="s">
        <v>16</v>
      </c>
      <c r="H90" s="9" t="s">
        <v>17</v>
      </c>
      <c r="I90" s="11">
        <v>7010001042703</v>
      </c>
      <c r="J90" s="9" t="s">
        <v>342</v>
      </c>
      <c r="K90" s="9" t="s">
        <v>18</v>
      </c>
      <c r="L90" s="27">
        <v>9007200</v>
      </c>
      <c r="M90" s="22">
        <v>8996400</v>
      </c>
      <c r="N90" s="24">
        <v>0.99880095923261392</v>
      </c>
      <c r="O90" s="24" t="s">
        <v>19</v>
      </c>
      <c r="P90" s="22" t="s">
        <v>19</v>
      </c>
      <c r="Q90" s="8"/>
    </row>
    <row r="91" spans="1:17" ht="135">
      <c r="A91" s="9" t="s">
        <v>318</v>
      </c>
      <c r="B91" s="9" t="s">
        <v>319</v>
      </c>
      <c r="C91" s="9">
        <v>244</v>
      </c>
      <c r="D91" s="9" t="s">
        <v>15</v>
      </c>
      <c r="E91" s="9" t="s">
        <v>113</v>
      </c>
      <c r="F91" s="10">
        <v>43277</v>
      </c>
      <c r="G91" s="9" t="s">
        <v>320</v>
      </c>
      <c r="H91" s="9" t="s">
        <v>321</v>
      </c>
      <c r="I91" s="11">
        <v>4010405000185</v>
      </c>
      <c r="J91" s="9" t="s">
        <v>322</v>
      </c>
      <c r="K91" s="9" t="s">
        <v>18</v>
      </c>
      <c r="L91" s="27">
        <v>39981600</v>
      </c>
      <c r="M91" s="22">
        <v>39981600</v>
      </c>
      <c r="N91" s="24">
        <v>1</v>
      </c>
      <c r="O91" s="24" t="s">
        <v>19</v>
      </c>
      <c r="P91" s="22" t="s">
        <v>19</v>
      </c>
      <c r="Q91" s="8"/>
    </row>
    <row r="92" spans="1:17" ht="112.5">
      <c r="A92" s="9" t="s">
        <v>323</v>
      </c>
      <c r="B92" s="9" t="s">
        <v>14</v>
      </c>
      <c r="C92" s="9">
        <v>233</v>
      </c>
      <c r="D92" s="9" t="s">
        <v>15</v>
      </c>
      <c r="E92" s="9" t="s">
        <v>113</v>
      </c>
      <c r="F92" s="10">
        <v>43263</v>
      </c>
      <c r="G92" s="9" t="s">
        <v>324</v>
      </c>
      <c r="H92" s="9" t="s">
        <v>325</v>
      </c>
      <c r="I92" s="11">
        <v>7010405010594</v>
      </c>
      <c r="J92" s="9" t="s">
        <v>326</v>
      </c>
      <c r="K92" s="9" t="s">
        <v>18</v>
      </c>
      <c r="L92" s="27">
        <v>41115600</v>
      </c>
      <c r="M92" s="22">
        <v>41040000</v>
      </c>
      <c r="N92" s="24">
        <v>0.99816128184922515</v>
      </c>
      <c r="O92" s="24" t="s">
        <v>19</v>
      </c>
      <c r="P92" s="22" t="s">
        <v>19</v>
      </c>
      <c r="Q92" s="8"/>
    </row>
    <row r="93" spans="1:17" ht="157.5">
      <c r="A93" s="9" t="s">
        <v>327</v>
      </c>
      <c r="B93" s="9" t="s">
        <v>20</v>
      </c>
      <c r="C93" s="9">
        <v>268</v>
      </c>
      <c r="D93" s="9" t="s">
        <v>15</v>
      </c>
      <c r="E93" s="9" t="s">
        <v>113</v>
      </c>
      <c r="F93" s="10">
        <v>43276</v>
      </c>
      <c r="G93" s="9" t="s">
        <v>99</v>
      </c>
      <c r="H93" s="9" t="s">
        <v>100</v>
      </c>
      <c r="I93" s="11">
        <v>6010405010463</v>
      </c>
      <c r="J93" s="9" t="s">
        <v>328</v>
      </c>
      <c r="K93" s="9" t="s">
        <v>18</v>
      </c>
      <c r="L93" s="27">
        <v>11696400</v>
      </c>
      <c r="M93" s="22">
        <v>11610000</v>
      </c>
      <c r="N93" s="24">
        <v>0.99261311172668509</v>
      </c>
      <c r="O93" s="24" t="s">
        <v>19</v>
      </c>
      <c r="P93" s="22" t="s">
        <v>19</v>
      </c>
      <c r="Q93" s="8"/>
    </row>
    <row r="94" spans="1:17" ht="123.75">
      <c r="A94" s="9" t="s">
        <v>329</v>
      </c>
      <c r="B94" s="9" t="s">
        <v>14</v>
      </c>
      <c r="C94" s="9">
        <v>276</v>
      </c>
      <c r="D94" s="9" t="s">
        <v>15</v>
      </c>
      <c r="E94" s="9" t="s">
        <v>113</v>
      </c>
      <c r="F94" s="10">
        <v>43277</v>
      </c>
      <c r="G94" s="9" t="s">
        <v>30</v>
      </c>
      <c r="H94" s="9" t="s">
        <v>31</v>
      </c>
      <c r="I94" s="11">
        <v>6013301007970</v>
      </c>
      <c r="J94" s="9" t="s">
        <v>330</v>
      </c>
      <c r="K94" s="9" t="s">
        <v>72</v>
      </c>
      <c r="L94" s="22">
        <v>110106000</v>
      </c>
      <c r="M94" s="22">
        <v>109933200</v>
      </c>
      <c r="N94" s="24">
        <v>0.99843060323688082</v>
      </c>
      <c r="O94" s="24" t="s">
        <v>19</v>
      </c>
      <c r="P94" s="26" t="s">
        <v>19</v>
      </c>
    </row>
    <row r="95" spans="1:17" ht="168.75">
      <c r="A95" s="9" t="s">
        <v>331</v>
      </c>
      <c r="B95" s="9" t="s">
        <v>33</v>
      </c>
      <c r="C95" s="9">
        <v>271</v>
      </c>
      <c r="D95" s="9" t="s">
        <v>15</v>
      </c>
      <c r="E95" s="9" t="s">
        <v>140</v>
      </c>
      <c r="F95" s="10">
        <v>43273</v>
      </c>
      <c r="G95" s="9" t="s">
        <v>111</v>
      </c>
      <c r="H95" s="9" t="s">
        <v>112</v>
      </c>
      <c r="I95" s="11">
        <v>4010005018693</v>
      </c>
      <c r="J95" s="9" t="s">
        <v>332</v>
      </c>
      <c r="K95" s="9" t="s">
        <v>18</v>
      </c>
      <c r="L95" s="22">
        <v>40046400</v>
      </c>
      <c r="M95" s="22">
        <v>39960000</v>
      </c>
      <c r="N95" s="24">
        <v>0.99784250269687158</v>
      </c>
      <c r="O95" s="24" t="s">
        <v>19</v>
      </c>
      <c r="P95" s="26" t="s">
        <v>19</v>
      </c>
    </row>
    <row r="96" spans="1:17" ht="90">
      <c r="A96" s="9" t="s">
        <v>333</v>
      </c>
      <c r="B96" s="9" t="s">
        <v>54</v>
      </c>
      <c r="C96" s="9">
        <v>252</v>
      </c>
      <c r="D96" s="9" t="s">
        <v>15</v>
      </c>
      <c r="E96" s="9" t="s">
        <v>191</v>
      </c>
      <c r="F96" s="10">
        <v>43272</v>
      </c>
      <c r="G96" s="9" t="s">
        <v>30</v>
      </c>
      <c r="H96" s="9" t="s">
        <v>31</v>
      </c>
      <c r="I96" s="11">
        <v>6013301007970</v>
      </c>
      <c r="J96" s="9" t="s">
        <v>334</v>
      </c>
      <c r="K96" s="9" t="s">
        <v>18</v>
      </c>
      <c r="L96" s="22">
        <v>19926000</v>
      </c>
      <c r="M96" s="22">
        <v>19926000</v>
      </c>
      <c r="N96" s="24">
        <v>1</v>
      </c>
      <c r="O96" s="24" t="s">
        <v>19</v>
      </c>
      <c r="P96" s="26" t="s">
        <v>19</v>
      </c>
    </row>
    <row r="97" spans="1:16" ht="123.75">
      <c r="A97" s="9" t="s">
        <v>335</v>
      </c>
      <c r="B97" s="9" t="s">
        <v>54</v>
      </c>
      <c r="C97" s="9">
        <v>224</v>
      </c>
      <c r="D97" s="9" t="s">
        <v>15</v>
      </c>
      <c r="E97" s="9" t="s">
        <v>191</v>
      </c>
      <c r="F97" s="10">
        <v>43272</v>
      </c>
      <c r="G97" s="9" t="s">
        <v>336</v>
      </c>
      <c r="H97" s="9" t="s">
        <v>86</v>
      </c>
      <c r="I97" s="11" t="s">
        <v>343</v>
      </c>
      <c r="J97" s="9" t="s">
        <v>337</v>
      </c>
      <c r="K97" s="9" t="s">
        <v>18</v>
      </c>
      <c r="L97" s="22">
        <v>19656000</v>
      </c>
      <c r="M97" s="22">
        <v>19656000</v>
      </c>
      <c r="N97" s="24">
        <v>1</v>
      </c>
      <c r="O97" s="24" t="s">
        <v>19</v>
      </c>
      <c r="P97" s="26" t="s">
        <v>19</v>
      </c>
    </row>
    <row r="98" spans="1:16" ht="101.25">
      <c r="A98" s="9" t="s">
        <v>338</v>
      </c>
      <c r="B98" s="9" t="s">
        <v>58</v>
      </c>
      <c r="C98" s="9">
        <v>244</v>
      </c>
      <c r="D98" s="9" t="s">
        <v>15</v>
      </c>
      <c r="E98" s="9" t="s">
        <v>59</v>
      </c>
      <c r="F98" s="10">
        <v>43280</v>
      </c>
      <c r="G98" s="9" t="s">
        <v>109</v>
      </c>
      <c r="H98" s="9" t="s">
        <v>110</v>
      </c>
      <c r="I98" s="11">
        <v>7010901005494</v>
      </c>
      <c r="J98" s="9" t="s">
        <v>339</v>
      </c>
      <c r="K98" s="9" t="s">
        <v>18</v>
      </c>
      <c r="L98" s="22">
        <v>32994000</v>
      </c>
      <c r="M98" s="22">
        <v>32994000</v>
      </c>
      <c r="N98" s="24">
        <v>1</v>
      </c>
      <c r="O98" s="26" t="s">
        <v>19</v>
      </c>
      <c r="P98" s="11" t="s">
        <v>19</v>
      </c>
    </row>
    <row r="99" spans="1:16" ht="135">
      <c r="A99" s="9" t="s">
        <v>340</v>
      </c>
      <c r="B99" s="9" t="s">
        <v>62</v>
      </c>
      <c r="C99" s="9">
        <v>244</v>
      </c>
      <c r="D99" s="9" t="s">
        <v>15</v>
      </c>
      <c r="E99" s="9" t="s">
        <v>61</v>
      </c>
      <c r="F99" s="10">
        <v>43280</v>
      </c>
      <c r="G99" s="9" t="s">
        <v>16</v>
      </c>
      <c r="H99" s="9" t="s">
        <v>17</v>
      </c>
      <c r="I99" s="11">
        <v>7010001042703</v>
      </c>
      <c r="J99" s="9" t="s">
        <v>341</v>
      </c>
      <c r="K99" s="9" t="s">
        <v>18</v>
      </c>
      <c r="L99" s="22">
        <v>22993200</v>
      </c>
      <c r="M99" s="22">
        <v>22993200</v>
      </c>
      <c r="N99" s="24">
        <v>1</v>
      </c>
      <c r="O99" s="26" t="s">
        <v>19</v>
      </c>
      <c r="P99" s="11" t="s">
        <v>19</v>
      </c>
    </row>
    <row r="100" spans="1:16" ht="123.75">
      <c r="A100" s="9" t="s">
        <v>344</v>
      </c>
      <c r="B100" s="9" t="s">
        <v>20</v>
      </c>
      <c r="C100" s="9">
        <v>249</v>
      </c>
      <c r="D100" s="9" t="s">
        <v>15</v>
      </c>
      <c r="E100" s="9" t="s">
        <v>113</v>
      </c>
      <c r="F100" s="10">
        <v>43304</v>
      </c>
      <c r="G100" s="9" t="s">
        <v>40</v>
      </c>
      <c r="H100" s="9" t="s">
        <v>430</v>
      </c>
      <c r="I100" s="11">
        <v>9110005001593</v>
      </c>
      <c r="J100" s="9" t="s">
        <v>429</v>
      </c>
      <c r="K100" s="11" t="s">
        <v>18</v>
      </c>
      <c r="L100" s="28">
        <v>18122400</v>
      </c>
      <c r="M100" s="22">
        <v>18036000</v>
      </c>
      <c r="N100" s="24">
        <v>0.99523241954707986</v>
      </c>
      <c r="O100" s="22" t="s">
        <v>19</v>
      </c>
      <c r="P100" s="26" t="s">
        <v>19</v>
      </c>
    </row>
    <row r="101" spans="1:16" ht="135">
      <c r="A101" s="9" t="s">
        <v>345</v>
      </c>
      <c r="B101" s="9" t="s">
        <v>346</v>
      </c>
      <c r="C101" s="9">
        <v>226</v>
      </c>
      <c r="D101" s="9" t="s">
        <v>15</v>
      </c>
      <c r="E101" s="9" t="s">
        <v>113</v>
      </c>
      <c r="F101" s="10">
        <v>43298</v>
      </c>
      <c r="G101" s="9" t="s">
        <v>347</v>
      </c>
      <c r="H101" s="9" t="s">
        <v>348</v>
      </c>
      <c r="I101" s="11">
        <v>6013305001887</v>
      </c>
      <c r="J101" s="9" t="s">
        <v>349</v>
      </c>
      <c r="K101" s="11" t="s">
        <v>18</v>
      </c>
      <c r="L101" s="28">
        <v>5994000</v>
      </c>
      <c r="M101" s="22">
        <v>5994000</v>
      </c>
      <c r="N101" s="24">
        <v>1</v>
      </c>
      <c r="O101" s="22" t="s">
        <v>19</v>
      </c>
      <c r="P101" s="26" t="s">
        <v>19</v>
      </c>
    </row>
    <row r="102" spans="1:16" ht="146.25">
      <c r="A102" s="9" t="s">
        <v>350</v>
      </c>
      <c r="B102" s="9" t="s">
        <v>14</v>
      </c>
      <c r="C102" s="9">
        <v>239</v>
      </c>
      <c r="D102" s="9" t="s">
        <v>15</v>
      </c>
      <c r="E102" s="9" t="s">
        <v>113</v>
      </c>
      <c r="F102" s="10">
        <v>43298</v>
      </c>
      <c r="G102" s="9" t="s">
        <v>351</v>
      </c>
      <c r="H102" s="9" t="s">
        <v>352</v>
      </c>
      <c r="I102" s="11" t="s">
        <v>431</v>
      </c>
      <c r="J102" s="9" t="s">
        <v>353</v>
      </c>
      <c r="K102" s="11" t="s">
        <v>18</v>
      </c>
      <c r="L102" s="28">
        <v>32497200</v>
      </c>
      <c r="M102" s="22">
        <v>31644000</v>
      </c>
      <c r="N102" s="24">
        <v>0.97374543037554007</v>
      </c>
      <c r="O102" s="22" t="s">
        <v>19</v>
      </c>
      <c r="P102" s="26" t="s">
        <v>19</v>
      </c>
    </row>
    <row r="103" spans="1:16" ht="168.75">
      <c r="A103" s="9" t="s">
        <v>354</v>
      </c>
      <c r="B103" s="9" t="s">
        <v>26</v>
      </c>
      <c r="C103" s="9">
        <v>241</v>
      </c>
      <c r="D103" s="9" t="s">
        <v>15</v>
      </c>
      <c r="E103" s="9" t="s">
        <v>113</v>
      </c>
      <c r="F103" s="10">
        <v>43298</v>
      </c>
      <c r="G103" s="9" t="s">
        <v>355</v>
      </c>
      <c r="H103" s="9" t="s">
        <v>321</v>
      </c>
      <c r="I103" s="11" t="s">
        <v>431</v>
      </c>
      <c r="J103" s="9" t="s">
        <v>356</v>
      </c>
      <c r="K103" s="11" t="s">
        <v>18</v>
      </c>
      <c r="L103" s="28">
        <v>37994400</v>
      </c>
      <c r="M103" s="22">
        <v>37983600</v>
      </c>
      <c r="N103" s="24">
        <v>0.999</v>
      </c>
      <c r="O103" s="22" t="s">
        <v>19</v>
      </c>
      <c r="P103" s="26" t="s">
        <v>19</v>
      </c>
    </row>
    <row r="104" spans="1:16" ht="135">
      <c r="A104" s="9" t="s">
        <v>357</v>
      </c>
      <c r="B104" s="9" t="s">
        <v>319</v>
      </c>
      <c r="C104" s="9">
        <v>226</v>
      </c>
      <c r="D104" s="9" t="s">
        <v>15</v>
      </c>
      <c r="E104" s="9" t="s">
        <v>113</v>
      </c>
      <c r="F104" s="10">
        <v>43298</v>
      </c>
      <c r="G104" s="9" t="s">
        <v>358</v>
      </c>
      <c r="H104" s="9" t="s">
        <v>114</v>
      </c>
      <c r="I104" s="11">
        <v>7010005002901</v>
      </c>
      <c r="J104" s="9" t="s">
        <v>359</v>
      </c>
      <c r="K104" s="11" t="s">
        <v>18</v>
      </c>
      <c r="L104" s="28">
        <v>35758800</v>
      </c>
      <c r="M104" s="22">
        <v>34992000</v>
      </c>
      <c r="N104" s="24">
        <v>0.97855632739353671</v>
      </c>
      <c r="O104" s="22" t="s">
        <v>19</v>
      </c>
      <c r="P104" s="26" t="s">
        <v>19</v>
      </c>
    </row>
    <row r="105" spans="1:16" ht="191.25">
      <c r="A105" s="9" t="s">
        <v>360</v>
      </c>
      <c r="B105" s="9" t="s">
        <v>319</v>
      </c>
      <c r="C105" s="9">
        <v>226</v>
      </c>
      <c r="D105" s="9" t="s">
        <v>15</v>
      </c>
      <c r="E105" s="9" t="s">
        <v>113</v>
      </c>
      <c r="F105" s="10">
        <v>43298</v>
      </c>
      <c r="G105" s="9" t="s">
        <v>361</v>
      </c>
      <c r="H105" s="9" t="s">
        <v>114</v>
      </c>
      <c r="I105" s="11" t="s">
        <v>431</v>
      </c>
      <c r="J105" s="9" t="s">
        <v>362</v>
      </c>
      <c r="K105" s="11" t="s">
        <v>18</v>
      </c>
      <c r="L105" s="28">
        <v>13662000</v>
      </c>
      <c r="M105" s="22">
        <v>13122000</v>
      </c>
      <c r="N105" s="24">
        <v>0.96047430830039526</v>
      </c>
      <c r="O105" s="22" t="s">
        <v>19</v>
      </c>
      <c r="P105" s="26" t="s">
        <v>19</v>
      </c>
    </row>
    <row r="106" spans="1:16" ht="191.25">
      <c r="A106" s="9" t="s">
        <v>363</v>
      </c>
      <c r="B106" s="9" t="s">
        <v>29</v>
      </c>
      <c r="C106" s="9">
        <v>229</v>
      </c>
      <c r="D106" s="9" t="s">
        <v>15</v>
      </c>
      <c r="E106" s="9" t="s">
        <v>120</v>
      </c>
      <c r="F106" s="10">
        <v>43311</v>
      </c>
      <c r="G106" s="9" t="s">
        <v>85</v>
      </c>
      <c r="H106" s="9" t="s">
        <v>86</v>
      </c>
      <c r="I106" s="11">
        <v>8013401001509</v>
      </c>
      <c r="J106" s="9" t="s">
        <v>364</v>
      </c>
      <c r="K106" s="11" t="s">
        <v>18</v>
      </c>
      <c r="L106" s="28">
        <v>19764000</v>
      </c>
      <c r="M106" s="22">
        <v>19764000</v>
      </c>
      <c r="N106" s="24">
        <v>1</v>
      </c>
      <c r="O106" s="22" t="s">
        <v>19</v>
      </c>
      <c r="P106" s="26" t="s">
        <v>19</v>
      </c>
    </row>
    <row r="107" spans="1:16" ht="191.25">
      <c r="A107" s="9" t="s">
        <v>365</v>
      </c>
      <c r="B107" s="9" t="s">
        <v>29</v>
      </c>
      <c r="C107" s="9">
        <v>254</v>
      </c>
      <c r="D107" s="9" t="s">
        <v>15</v>
      </c>
      <c r="E107" s="9" t="s">
        <v>120</v>
      </c>
      <c r="F107" s="10">
        <v>43292</v>
      </c>
      <c r="G107" s="9" t="s">
        <v>30</v>
      </c>
      <c r="H107" s="9" t="s">
        <v>31</v>
      </c>
      <c r="I107" s="11">
        <v>6013301007970</v>
      </c>
      <c r="J107" s="9" t="s">
        <v>366</v>
      </c>
      <c r="K107" s="11" t="s">
        <v>18</v>
      </c>
      <c r="L107" s="28">
        <v>29970000</v>
      </c>
      <c r="M107" s="22">
        <v>29970000</v>
      </c>
      <c r="N107" s="24">
        <v>1</v>
      </c>
      <c r="O107" s="22" t="s">
        <v>19</v>
      </c>
      <c r="P107" s="26" t="s">
        <v>19</v>
      </c>
    </row>
    <row r="108" spans="1:16" ht="123.75">
      <c r="A108" s="9" t="s">
        <v>367</v>
      </c>
      <c r="B108" s="9" t="s">
        <v>33</v>
      </c>
      <c r="C108" s="9">
        <v>252</v>
      </c>
      <c r="D108" s="9" t="s">
        <v>15</v>
      </c>
      <c r="E108" s="9" t="s">
        <v>140</v>
      </c>
      <c r="F108" s="10">
        <v>43292</v>
      </c>
      <c r="G108" s="9" t="s">
        <v>16</v>
      </c>
      <c r="H108" s="9" t="s">
        <v>17</v>
      </c>
      <c r="I108" s="11">
        <v>7010001042703</v>
      </c>
      <c r="J108" s="9" t="s">
        <v>368</v>
      </c>
      <c r="K108" s="11" t="s">
        <v>18</v>
      </c>
      <c r="L108" s="28">
        <v>25002000</v>
      </c>
      <c r="M108" s="22">
        <v>24991200</v>
      </c>
      <c r="N108" s="24">
        <v>0.999</v>
      </c>
      <c r="O108" s="22" t="s">
        <v>19</v>
      </c>
      <c r="P108" s="26" t="s">
        <v>19</v>
      </c>
    </row>
    <row r="109" spans="1:16" ht="157.5">
      <c r="A109" s="9" t="s">
        <v>369</v>
      </c>
      <c r="B109" s="9" t="s">
        <v>33</v>
      </c>
      <c r="C109" s="9">
        <v>252</v>
      </c>
      <c r="D109" s="9" t="s">
        <v>15</v>
      </c>
      <c r="E109" s="9" t="s">
        <v>140</v>
      </c>
      <c r="F109" s="10">
        <v>43292</v>
      </c>
      <c r="G109" s="9" t="s">
        <v>34</v>
      </c>
      <c r="H109" s="9" t="s">
        <v>35</v>
      </c>
      <c r="I109" s="11">
        <v>4013301013608</v>
      </c>
      <c r="J109" s="9" t="s">
        <v>370</v>
      </c>
      <c r="K109" s="11" t="s">
        <v>18</v>
      </c>
      <c r="L109" s="28">
        <v>29937600</v>
      </c>
      <c r="M109" s="22">
        <v>29926800</v>
      </c>
      <c r="N109" s="24">
        <v>0.999</v>
      </c>
      <c r="O109" s="22" t="s">
        <v>19</v>
      </c>
      <c r="P109" s="26" t="s">
        <v>19</v>
      </c>
    </row>
    <row r="110" spans="1:16" ht="168.75">
      <c r="A110" s="9" t="s">
        <v>371</v>
      </c>
      <c r="B110" s="9" t="s">
        <v>372</v>
      </c>
      <c r="C110" s="9">
        <v>25</v>
      </c>
      <c r="D110" s="9" t="s">
        <v>45</v>
      </c>
      <c r="E110" s="9" t="s">
        <v>140</v>
      </c>
      <c r="F110" s="10">
        <v>43287</v>
      </c>
      <c r="G110" s="9" t="s">
        <v>43</v>
      </c>
      <c r="H110" s="9" t="s">
        <v>44</v>
      </c>
      <c r="I110" s="11">
        <v>2010001016851</v>
      </c>
      <c r="J110" s="9" t="s">
        <v>373</v>
      </c>
      <c r="K110" s="11" t="s">
        <v>374</v>
      </c>
      <c r="L110" s="28">
        <v>7948800</v>
      </c>
      <c r="M110" s="22">
        <v>7948800</v>
      </c>
      <c r="N110" s="24">
        <v>1</v>
      </c>
      <c r="O110" s="22" t="s">
        <v>19</v>
      </c>
      <c r="P110" s="26" t="s">
        <v>19</v>
      </c>
    </row>
    <row r="111" spans="1:16" ht="180">
      <c r="A111" s="9" t="s">
        <v>375</v>
      </c>
      <c r="B111" s="9" t="s">
        <v>36</v>
      </c>
      <c r="C111" s="9">
        <v>265</v>
      </c>
      <c r="D111" s="9" t="s">
        <v>15</v>
      </c>
      <c r="E111" s="9" t="s">
        <v>115</v>
      </c>
      <c r="F111" s="10">
        <v>43284</v>
      </c>
      <c r="G111" s="9" t="s">
        <v>37</v>
      </c>
      <c r="H111" s="9" t="s">
        <v>38</v>
      </c>
      <c r="I111" s="11">
        <v>7110001001038</v>
      </c>
      <c r="J111" s="9" t="s">
        <v>376</v>
      </c>
      <c r="K111" s="11" t="s">
        <v>18</v>
      </c>
      <c r="L111" s="28">
        <v>24969600</v>
      </c>
      <c r="M111" s="22">
        <v>24969600</v>
      </c>
      <c r="N111" s="24">
        <v>1</v>
      </c>
      <c r="O111" s="22" t="s">
        <v>19</v>
      </c>
      <c r="P111" s="26" t="s">
        <v>19</v>
      </c>
    </row>
    <row r="112" spans="1:16" ht="146.25">
      <c r="A112" s="9" t="s">
        <v>377</v>
      </c>
      <c r="B112" s="9" t="s">
        <v>36</v>
      </c>
      <c r="C112" s="9">
        <v>253</v>
      </c>
      <c r="D112" s="9" t="s">
        <v>15</v>
      </c>
      <c r="E112" s="9" t="s">
        <v>115</v>
      </c>
      <c r="F112" s="10">
        <v>43291</v>
      </c>
      <c r="G112" s="9" t="s">
        <v>37</v>
      </c>
      <c r="H112" s="9" t="s">
        <v>38</v>
      </c>
      <c r="I112" s="11">
        <v>7110001001038</v>
      </c>
      <c r="J112" s="9" t="s">
        <v>378</v>
      </c>
      <c r="K112" s="11" t="s">
        <v>18</v>
      </c>
      <c r="L112" s="28">
        <v>22993200</v>
      </c>
      <c r="M112" s="22">
        <v>22993200</v>
      </c>
      <c r="N112" s="24">
        <v>1</v>
      </c>
      <c r="O112" s="22" t="s">
        <v>19</v>
      </c>
      <c r="P112" s="26" t="s">
        <v>19</v>
      </c>
    </row>
    <row r="113" spans="1:16" ht="90">
      <c r="A113" s="9" t="s">
        <v>379</v>
      </c>
      <c r="B113" s="9" t="s">
        <v>380</v>
      </c>
      <c r="C113" s="9">
        <v>231</v>
      </c>
      <c r="D113" s="9" t="s">
        <v>15</v>
      </c>
      <c r="E113" s="9" t="s">
        <v>166</v>
      </c>
      <c r="F113" s="10">
        <v>43293</v>
      </c>
      <c r="G113" s="9" t="s">
        <v>30</v>
      </c>
      <c r="H113" s="9" t="s">
        <v>31</v>
      </c>
      <c r="I113" s="11">
        <v>6013301007970</v>
      </c>
      <c r="J113" s="9" t="s">
        <v>381</v>
      </c>
      <c r="K113" s="11" t="s">
        <v>18</v>
      </c>
      <c r="L113" s="28">
        <v>44971200</v>
      </c>
      <c r="M113" s="22">
        <v>44971200</v>
      </c>
      <c r="N113" s="24">
        <v>1</v>
      </c>
      <c r="O113" s="22" t="s">
        <v>19</v>
      </c>
      <c r="P113" s="26" t="s">
        <v>19</v>
      </c>
    </row>
    <row r="114" spans="1:16" ht="101.25">
      <c r="A114" s="9" t="s">
        <v>382</v>
      </c>
      <c r="B114" s="9" t="s">
        <v>383</v>
      </c>
      <c r="C114" s="9">
        <v>246</v>
      </c>
      <c r="D114" s="9" t="s">
        <v>15</v>
      </c>
      <c r="E114" s="9" t="s">
        <v>166</v>
      </c>
      <c r="F114" s="10">
        <v>43307</v>
      </c>
      <c r="G114" s="9" t="s">
        <v>42</v>
      </c>
      <c r="H114" s="9" t="s">
        <v>123</v>
      </c>
      <c r="I114" s="11">
        <v>1010005002873</v>
      </c>
      <c r="J114" s="9" t="s">
        <v>384</v>
      </c>
      <c r="K114" s="11" t="s">
        <v>18</v>
      </c>
      <c r="L114" s="28">
        <v>39960000</v>
      </c>
      <c r="M114" s="22">
        <v>39960000</v>
      </c>
      <c r="N114" s="24">
        <v>1</v>
      </c>
      <c r="O114" s="22" t="s">
        <v>19</v>
      </c>
      <c r="P114" s="26" t="s">
        <v>19</v>
      </c>
    </row>
    <row r="115" spans="1:16" ht="123.75">
      <c r="A115" s="9" t="s">
        <v>385</v>
      </c>
      <c r="B115" s="9" t="s">
        <v>386</v>
      </c>
      <c r="C115" s="9">
        <v>213</v>
      </c>
      <c r="D115" s="9" t="s">
        <v>15</v>
      </c>
      <c r="E115" s="9" t="s">
        <v>101</v>
      </c>
      <c r="F115" s="10">
        <v>43311</v>
      </c>
      <c r="G115" s="9" t="s">
        <v>85</v>
      </c>
      <c r="H115" s="9" t="s">
        <v>86</v>
      </c>
      <c r="I115" s="11">
        <v>8013401001509</v>
      </c>
      <c r="J115" s="9" t="s">
        <v>387</v>
      </c>
      <c r="K115" s="11" t="s">
        <v>18</v>
      </c>
      <c r="L115" s="28">
        <v>16826400</v>
      </c>
      <c r="M115" s="22">
        <v>16826400</v>
      </c>
      <c r="N115" s="24">
        <v>1</v>
      </c>
      <c r="O115" s="22" t="s">
        <v>19</v>
      </c>
      <c r="P115" s="26" t="s">
        <v>19</v>
      </c>
    </row>
    <row r="116" spans="1:16" ht="123.75">
      <c r="A116" s="9" t="s">
        <v>388</v>
      </c>
      <c r="B116" s="9" t="s">
        <v>46</v>
      </c>
      <c r="C116" s="9">
        <v>242</v>
      </c>
      <c r="D116" s="9" t="s">
        <v>15</v>
      </c>
      <c r="E116" s="9" t="s">
        <v>101</v>
      </c>
      <c r="F116" s="10">
        <v>43311</v>
      </c>
      <c r="G116" s="9" t="s">
        <v>37</v>
      </c>
      <c r="H116" s="9" t="s">
        <v>38</v>
      </c>
      <c r="I116" s="11">
        <v>7110001001038</v>
      </c>
      <c r="J116" s="9" t="s">
        <v>389</v>
      </c>
      <c r="K116" s="11" t="s">
        <v>18</v>
      </c>
      <c r="L116" s="28">
        <v>37011600</v>
      </c>
      <c r="M116" s="22">
        <v>36957600</v>
      </c>
      <c r="N116" s="24">
        <v>0.99854099795739715</v>
      </c>
      <c r="O116" s="22" t="s">
        <v>19</v>
      </c>
      <c r="P116" s="26" t="s">
        <v>19</v>
      </c>
    </row>
    <row r="117" spans="1:16" ht="112.5">
      <c r="A117" s="9" t="s">
        <v>390</v>
      </c>
      <c r="B117" s="9" t="s">
        <v>46</v>
      </c>
      <c r="C117" s="9">
        <v>248</v>
      </c>
      <c r="D117" s="9" t="s">
        <v>15</v>
      </c>
      <c r="E117" s="9" t="s">
        <v>101</v>
      </c>
      <c r="F117" s="10">
        <v>43276</v>
      </c>
      <c r="G117" s="9" t="s">
        <v>391</v>
      </c>
      <c r="H117" s="9" t="s">
        <v>392</v>
      </c>
      <c r="I117" s="11">
        <v>2011101037696</v>
      </c>
      <c r="J117" s="9" t="s">
        <v>432</v>
      </c>
      <c r="K117" s="11" t="s">
        <v>18</v>
      </c>
      <c r="L117" s="28">
        <v>14990400</v>
      </c>
      <c r="M117" s="22">
        <v>14990400</v>
      </c>
      <c r="N117" s="24">
        <v>1</v>
      </c>
      <c r="O117" s="22" t="s">
        <v>19</v>
      </c>
      <c r="P117" s="26" t="s">
        <v>19</v>
      </c>
    </row>
    <row r="118" spans="1:16" ht="112.5">
      <c r="A118" s="9" t="s">
        <v>393</v>
      </c>
      <c r="B118" s="9" t="s">
        <v>46</v>
      </c>
      <c r="C118" s="9">
        <v>358</v>
      </c>
      <c r="D118" s="9" t="s">
        <v>15</v>
      </c>
      <c r="E118" s="9" t="s">
        <v>101</v>
      </c>
      <c r="F118" s="10">
        <v>43195</v>
      </c>
      <c r="G118" s="9" t="s">
        <v>37</v>
      </c>
      <c r="H118" s="9" t="s">
        <v>38</v>
      </c>
      <c r="I118" s="11">
        <v>7110001001038</v>
      </c>
      <c r="J118" s="9" t="s">
        <v>394</v>
      </c>
      <c r="K118" s="11" t="s">
        <v>18</v>
      </c>
      <c r="L118" s="28">
        <v>31849200</v>
      </c>
      <c r="M118" s="22">
        <v>31849200</v>
      </c>
      <c r="N118" s="24">
        <v>1</v>
      </c>
      <c r="O118" s="22" t="s">
        <v>19</v>
      </c>
      <c r="P118" s="26" t="s">
        <v>19</v>
      </c>
    </row>
    <row r="119" spans="1:16" ht="123.75">
      <c r="A119" s="9" t="s">
        <v>395</v>
      </c>
      <c r="B119" s="9" t="s">
        <v>396</v>
      </c>
      <c r="C119" s="9">
        <v>358</v>
      </c>
      <c r="D119" s="9" t="s">
        <v>15</v>
      </c>
      <c r="E119" s="9" t="s">
        <v>101</v>
      </c>
      <c r="F119" s="10">
        <v>43195</v>
      </c>
      <c r="G119" s="9" t="s">
        <v>40</v>
      </c>
      <c r="H119" s="9" t="s">
        <v>41</v>
      </c>
      <c r="I119" s="11">
        <v>9110005001593</v>
      </c>
      <c r="J119" s="9" t="s">
        <v>397</v>
      </c>
      <c r="K119" s="11" t="s">
        <v>18</v>
      </c>
      <c r="L119" s="28">
        <v>13975200</v>
      </c>
      <c r="M119" s="22">
        <v>13824000</v>
      </c>
      <c r="N119" s="24">
        <v>0.98918083462132922</v>
      </c>
      <c r="O119" s="22" t="s">
        <v>19</v>
      </c>
      <c r="P119" s="26" t="s">
        <v>19</v>
      </c>
    </row>
    <row r="120" spans="1:16" ht="112.5">
      <c r="A120" s="9" t="s">
        <v>398</v>
      </c>
      <c r="B120" s="9" t="s">
        <v>58</v>
      </c>
      <c r="C120" s="9">
        <v>245</v>
      </c>
      <c r="D120" s="9" t="s">
        <v>15</v>
      </c>
      <c r="E120" s="9" t="s">
        <v>59</v>
      </c>
      <c r="F120" s="10">
        <v>43287</v>
      </c>
      <c r="G120" s="9" t="s">
        <v>16</v>
      </c>
      <c r="H120" s="9" t="s">
        <v>17</v>
      </c>
      <c r="I120" s="11">
        <v>7010001042703</v>
      </c>
      <c r="J120" s="9" t="s">
        <v>399</v>
      </c>
      <c r="K120" s="11" t="s">
        <v>18</v>
      </c>
      <c r="L120" s="28">
        <v>30002400</v>
      </c>
      <c r="M120" s="22">
        <v>30002400</v>
      </c>
      <c r="N120" s="24">
        <v>1</v>
      </c>
      <c r="O120" s="22" t="s">
        <v>19</v>
      </c>
      <c r="P120" s="26" t="s">
        <v>19</v>
      </c>
    </row>
    <row r="121" spans="1:16" ht="33.75">
      <c r="A121" s="9" t="s">
        <v>400</v>
      </c>
      <c r="B121" s="9" t="s">
        <v>60</v>
      </c>
      <c r="C121" s="9">
        <v>229</v>
      </c>
      <c r="D121" s="9" t="s">
        <v>15</v>
      </c>
      <c r="E121" s="9" t="s">
        <v>59</v>
      </c>
      <c r="F121" s="10">
        <v>43294</v>
      </c>
      <c r="G121" s="9" t="s">
        <v>85</v>
      </c>
      <c r="H121" s="9" t="s">
        <v>86</v>
      </c>
      <c r="I121" s="11">
        <v>8013401001509</v>
      </c>
      <c r="J121" s="9" t="s">
        <v>118</v>
      </c>
      <c r="K121" s="11" t="s">
        <v>18</v>
      </c>
      <c r="L121" s="28">
        <v>49928400</v>
      </c>
      <c r="M121" s="22">
        <v>49896000</v>
      </c>
      <c r="N121" s="24">
        <v>0.9993510707332901</v>
      </c>
      <c r="O121" s="22" t="s">
        <v>19</v>
      </c>
      <c r="P121" s="26" t="s">
        <v>19</v>
      </c>
    </row>
    <row r="122" spans="1:16" ht="135">
      <c r="A122" s="9" t="s">
        <v>401</v>
      </c>
      <c r="B122" s="9" t="s">
        <v>71</v>
      </c>
      <c r="C122" s="9">
        <v>209</v>
      </c>
      <c r="D122" s="9" t="s">
        <v>15</v>
      </c>
      <c r="E122" s="9" t="s">
        <v>102</v>
      </c>
      <c r="F122" s="10">
        <v>43287</v>
      </c>
      <c r="G122" s="9" t="s">
        <v>43</v>
      </c>
      <c r="H122" s="9" t="s">
        <v>44</v>
      </c>
      <c r="I122" s="11">
        <v>2010001016851</v>
      </c>
      <c r="J122" s="9" t="s">
        <v>402</v>
      </c>
      <c r="K122" s="11" t="s">
        <v>18</v>
      </c>
      <c r="L122" s="28">
        <v>13478400</v>
      </c>
      <c r="M122" s="22">
        <v>13413600</v>
      </c>
      <c r="N122" s="24">
        <v>0.99519230769230771</v>
      </c>
      <c r="O122" s="22" t="s">
        <v>19</v>
      </c>
      <c r="P122" s="26" t="s">
        <v>19</v>
      </c>
    </row>
    <row r="123" spans="1:16" ht="123.75">
      <c r="A123" s="9" t="s">
        <v>403</v>
      </c>
      <c r="B123" s="9" t="s">
        <v>71</v>
      </c>
      <c r="C123" s="9">
        <v>209</v>
      </c>
      <c r="D123" s="9" t="s">
        <v>15</v>
      </c>
      <c r="E123" s="9" t="s">
        <v>102</v>
      </c>
      <c r="F123" s="10">
        <v>43287</v>
      </c>
      <c r="G123" s="9" t="s">
        <v>16</v>
      </c>
      <c r="H123" s="9" t="s">
        <v>17</v>
      </c>
      <c r="I123" s="11">
        <v>7010001042703</v>
      </c>
      <c r="J123" s="9" t="s">
        <v>404</v>
      </c>
      <c r="K123" s="11" t="s">
        <v>18</v>
      </c>
      <c r="L123" s="28">
        <v>23198400</v>
      </c>
      <c r="M123" s="22">
        <v>23187600</v>
      </c>
      <c r="N123" s="24">
        <v>0.999</v>
      </c>
      <c r="O123" s="22" t="s">
        <v>19</v>
      </c>
      <c r="P123" s="26" t="s">
        <v>19</v>
      </c>
    </row>
    <row r="124" spans="1:16" ht="135">
      <c r="A124" s="9" t="s">
        <v>405</v>
      </c>
      <c r="B124" s="9" t="s">
        <v>71</v>
      </c>
      <c r="C124" s="9">
        <v>217</v>
      </c>
      <c r="D124" s="9" t="s">
        <v>15</v>
      </c>
      <c r="E124" s="9" t="s">
        <v>102</v>
      </c>
      <c r="F124" s="10">
        <v>43307</v>
      </c>
      <c r="G124" s="9" t="s">
        <v>92</v>
      </c>
      <c r="H124" s="9" t="s">
        <v>93</v>
      </c>
      <c r="I124" s="11">
        <v>3010005018579</v>
      </c>
      <c r="J124" s="9" t="s">
        <v>406</v>
      </c>
      <c r="K124" s="11" t="s">
        <v>18</v>
      </c>
      <c r="L124" s="28">
        <v>12463200</v>
      </c>
      <c r="M124" s="22">
        <v>12441600</v>
      </c>
      <c r="N124" s="24">
        <v>0.99826689774696709</v>
      </c>
      <c r="O124" s="22" t="s">
        <v>19</v>
      </c>
      <c r="P124" s="26" t="s">
        <v>19</v>
      </c>
    </row>
    <row r="125" spans="1:16" ht="157.5">
      <c r="A125" s="9" t="s">
        <v>407</v>
      </c>
      <c r="B125" s="9" t="s">
        <v>71</v>
      </c>
      <c r="C125" s="9">
        <v>217</v>
      </c>
      <c r="D125" s="9" t="s">
        <v>15</v>
      </c>
      <c r="E125" s="9" t="s">
        <v>102</v>
      </c>
      <c r="F125" s="10">
        <v>43307</v>
      </c>
      <c r="G125" s="9" t="s">
        <v>92</v>
      </c>
      <c r="H125" s="9" t="s">
        <v>93</v>
      </c>
      <c r="I125" s="11">
        <v>3010005018579</v>
      </c>
      <c r="J125" s="9" t="s">
        <v>408</v>
      </c>
      <c r="K125" s="11" t="s">
        <v>18</v>
      </c>
      <c r="L125" s="28">
        <v>25596000</v>
      </c>
      <c r="M125" s="22">
        <v>25574400</v>
      </c>
      <c r="N125" s="24">
        <v>0.99915611814345995</v>
      </c>
      <c r="O125" s="22" t="s">
        <v>19</v>
      </c>
      <c r="P125" s="26" t="s">
        <v>19</v>
      </c>
    </row>
    <row r="126" spans="1:16" ht="135">
      <c r="A126" s="9" t="s">
        <v>409</v>
      </c>
      <c r="B126" s="9" t="s">
        <v>71</v>
      </c>
      <c r="C126" s="9">
        <v>196</v>
      </c>
      <c r="D126" s="9" t="s">
        <v>15</v>
      </c>
      <c r="E126" s="9" t="s">
        <v>102</v>
      </c>
      <c r="F126" s="10">
        <v>43300</v>
      </c>
      <c r="G126" s="9" t="s">
        <v>90</v>
      </c>
      <c r="H126" s="9" t="s">
        <v>91</v>
      </c>
      <c r="I126" s="11">
        <v>6011101000700</v>
      </c>
      <c r="J126" s="9" t="s">
        <v>410</v>
      </c>
      <c r="K126" s="11" t="s">
        <v>18</v>
      </c>
      <c r="L126" s="28">
        <v>35035200</v>
      </c>
      <c r="M126" s="22">
        <v>34992000</v>
      </c>
      <c r="N126" s="24">
        <v>0.998766954377312</v>
      </c>
      <c r="O126" s="22" t="s">
        <v>19</v>
      </c>
      <c r="P126" s="26" t="s">
        <v>19</v>
      </c>
    </row>
    <row r="127" spans="1:16" ht="135">
      <c r="A127" s="9" t="s">
        <v>411</v>
      </c>
      <c r="B127" s="9" t="s">
        <v>412</v>
      </c>
      <c r="C127" s="9">
        <v>209</v>
      </c>
      <c r="D127" s="9" t="s">
        <v>15</v>
      </c>
      <c r="E127" s="9" t="s">
        <v>102</v>
      </c>
      <c r="F127" s="10">
        <v>43287</v>
      </c>
      <c r="G127" s="9" t="s">
        <v>16</v>
      </c>
      <c r="H127" s="9" t="s">
        <v>17</v>
      </c>
      <c r="I127" s="11">
        <v>7010001042703</v>
      </c>
      <c r="J127" s="9" t="s">
        <v>406</v>
      </c>
      <c r="K127" s="11" t="s">
        <v>18</v>
      </c>
      <c r="L127" s="28">
        <v>29916000</v>
      </c>
      <c r="M127" s="22">
        <v>29840400</v>
      </c>
      <c r="N127" s="24">
        <v>0.9974729241877256</v>
      </c>
      <c r="O127" s="22" t="s">
        <v>19</v>
      </c>
      <c r="P127" s="26" t="s">
        <v>19</v>
      </c>
    </row>
    <row r="128" spans="1:16" ht="168.75">
      <c r="A128" s="9" t="s">
        <v>413</v>
      </c>
      <c r="B128" s="9" t="s">
        <v>414</v>
      </c>
      <c r="C128" s="9">
        <v>239</v>
      </c>
      <c r="D128" s="9" t="s">
        <v>15</v>
      </c>
      <c r="E128" s="9" t="s">
        <v>235</v>
      </c>
      <c r="F128" s="10">
        <v>43307</v>
      </c>
      <c r="G128" s="9" t="s">
        <v>391</v>
      </c>
      <c r="H128" s="9" t="s">
        <v>392</v>
      </c>
      <c r="I128" s="11">
        <v>2011101037696</v>
      </c>
      <c r="J128" s="9" t="s">
        <v>415</v>
      </c>
      <c r="K128" s="11" t="s">
        <v>18</v>
      </c>
      <c r="L128" s="28">
        <v>29970000</v>
      </c>
      <c r="M128" s="22">
        <v>29970000</v>
      </c>
      <c r="N128" s="24">
        <v>1</v>
      </c>
      <c r="O128" s="22" t="s">
        <v>19</v>
      </c>
      <c r="P128" s="26" t="s">
        <v>19</v>
      </c>
    </row>
    <row r="129" spans="1:17" ht="135">
      <c r="A129" s="9" t="s">
        <v>416</v>
      </c>
      <c r="B129" s="9" t="s">
        <v>75</v>
      </c>
      <c r="C129" s="9">
        <v>238</v>
      </c>
      <c r="D129" s="9" t="s">
        <v>15</v>
      </c>
      <c r="E129" s="9" t="s">
        <v>235</v>
      </c>
      <c r="F129" s="10">
        <v>43301</v>
      </c>
      <c r="G129" s="9" t="s">
        <v>40</v>
      </c>
      <c r="H129" s="9" t="s">
        <v>41</v>
      </c>
      <c r="I129" s="11">
        <v>9110005001593</v>
      </c>
      <c r="J129" s="9" t="s">
        <v>417</v>
      </c>
      <c r="K129" s="11" t="s">
        <v>18</v>
      </c>
      <c r="L129" s="28">
        <v>16945200</v>
      </c>
      <c r="M129" s="22">
        <v>16848000</v>
      </c>
      <c r="N129" s="24">
        <v>0.99426386233269604</v>
      </c>
      <c r="O129" s="22" t="s">
        <v>19</v>
      </c>
      <c r="P129" s="26" t="s">
        <v>19</v>
      </c>
    </row>
    <row r="130" spans="1:17" ht="123.75">
      <c r="A130" s="9" t="s">
        <v>418</v>
      </c>
      <c r="B130" s="9" t="s">
        <v>78</v>
      </c>
      <c r="C130" s="9">
        <v>195</v>
      </c>
      <c r="D130" s="9" t="s">
        <v>45</v>
      </c>
      <c r="E130" s="9" t="s">
        <v>235</v>
      </c>
      <c r="F130" s="10">
        <v>43301</v>
      </c>
      <c r="G130" s="9" t="s">
        <v>80</v>
      </c>
      <c r="H130" s="9" t="s">
        <v>81</v>
      </c>
      <c r="I130" s="11">
        <v>9110005001593</v>
      </c>
      <c r="J130" s="9" t="s">
        <v>419</v>
      </c>
      <c r="K130" s="11" t="s">
        <v>18</v>
      </c>
      <c r="L130" s="28">
        <v>23997600</v>
      </c>
      <c r="M130" s="22">
        <v>23868000</v>
      </c>
      <c r="N130" s="24">
        <v>0.99459945994599464</v>
      </c>
      <c r="O130" s="22" t="s">
        <v>19</v>
      </c>
      <c r="P130" s="26" t="s">
        <v>19</v>
      </c>
    </row>
    <row r="131" spans="1:17" ht="157.5">
      <c r="A131" s="9" t="s">
        <v>420</v>
      </c>
      <c r="B131" s="9" t="s">
        <v>79</v>
      </c>
      <c r="C131" s="9">
        <v>184</v>
      </c>
      <c r="D131" s="9" t="s">
        <v>15</v>
      </c>
      <c r="E131" s="9" t="s">
        <v>260</v>
      </c>
      <c r="F131" s="10">
        <v>43292</v>
      </c>
      <c r="G131" s="9" t="s">
        <v>40</v>
      </c>
      <c r="H131" s="9" t="s">
        <v>41</v>
      </c>
      <c r="I131" s="11">
        <v>9110005001593</v>
      </c>
      <c r="J131" s="9" t="s">
        <v>421</v>
      </c>
      <c r="K131" s="11" t="s">
        <v>18</v>
      </c>
      <c r="L131" s="28">
        <v>14914800</v>
      </c>
      <c r="M131" s="22">
        <v>14850000</v>
      </c>
      <c r="N131" s="24">
        <v>0.99565532223026787</v>
      </c>
      <c r="O131" s="22" t="s">
        <v>19</v>
      </c>
      <c r="P131" s="26" t="s">
        <v>19</v>
      </c>
    </row>
    <row r="132" spans="1:17" ht="146.25">
      <c r="A132" s="9" t="s">
        <v>422</v>
      </c>
      <c r="B132" s="9" t="s">
        <v>423</v>
      </c>
      <c r="C132" s="9">
        <v>213</v>
      </c>
      <c r="D132" s="9" t="s">
        <v>15</v>
      </c>
      <c r="E132" s="9" t="s">
        <v>122</v>
      </c>
      <c r="F132" s="10">
        <v>43311</v>
      </c>
      <c r="G132" s="9" t="s">
        <v>92</v>
      </c>
      <c r="H132" s="9" t="s">
        <v>93</v>
      </c>
      <c r="I132" s="11">
        <v>3010005018579</v>
      </c>
      <c r="J132" s="9" t="s">
        <v>424</v>
      </c>
      <c r="K132" s="11" t="s">
        <v>18</v>
      </c>
      <c r="L132" s="28">
        <v>20973600</v>
      </c>
      <c r="M132" s="22">
        <v>20952000</v>
      </c>
      <c r="N132" s="24">
        <v>0.99897013388259526</v>
      </c>
      <c r="O132" s="22" t="s">
        <v>19</v>
      </c>
      <c r="P132" s="26" t="s">
        <v>19</v>
      </c>
    </row>
    <row r="133" spans="1:17" ht="123.75">
      <c r="A133" s="9" t="s">
        <v>425</v>
      </c>
      <c r="B133" s="9" t="s">
        <v>426</v>
      </c>
      <c r="C133" s="9">
        <v>245</v>
      </c>
      <c r="D133" s="9" t="s">
        <v>15</v>
      </c>
      <c r="E133" s="9" t="s">
        <v>308</v>
      </c>
      <c r="F133" s="10">
        <v>43308</v>
      </c>
      <c r="G133" s="9" t="s">
        <v>427</v>
      </c>
      <c r="H133" s="9" t="s">
        <v>98</v>
      </c>
      <c r="I133" s="11">
        <v>4011001005165</v>
      </c>
      <c r="J133" s="9" t="s">
        <v>428</v>
      </c>
      <c r="K133" s="11" t="s">
        <v>18</v>
      </c>
      <c r="L133" s="28">
        <v>40089600</v>
      </c>
      <c r="M133" s="22">
        <v>39992400</v>
      </c>
      <c r="N133" s="24">
        <v>0.99757543103448276</v>
      </c>
      <c r="O133" s="22" t="s">
        <v>19</v>
      </c>
      <c r="P133" s="26" t="s">
        <v>19</v>
      </c>
    </row>
    <row r="134" spans="1:17" ht="146.25">
      <c r="A134" s="9" t="s">
        <v>454</v>
      </c>
      <c r="B134" s="9" t="s">
        <v>14</v>
      </c>
      <c r="C134" s="9">
        <v>188</v>
      </c>
      <c r="D134" s="9" t="s">
        <v>15</v>
      </c>
      <c r="E134" s="9" t="s">
        <v>455</v>
      </c>
      <c r="F134" s="10">
        <v>43336</v>
      </c>
      <c r="G134" s="9" t="s">
        <v>85</v>
      </c>
      <c r="H134" s="9" t="s">
        <v>86</v>
      </c>
      <c r="I134" s="11">
        <v>8013401001509</v>
      </c>
      <c r="J134" s="9" t="s">
        <v>456</v>
      </c>
      <c r="K134" s="11" t="s">
        <v>18</v>
      </c>
      <c r="L134" s="22">
        <v>9504000</v>
      </c>
      <c r="M134" s="9">
        <v>9504000</v>
      </c>
      <c r="N134" s="24">
        <v>1</v>
      </c>
      <c r="O134" s="22" t="s">
        <v>19</v>
      </c>
      <c r="P134" s="22" t="s">
        <v>19</v>
      </c>
      <c r="Q134" s="8"/>
    </row>
    <row r="135" spans="1:17" ht="157.5">
      <c r="A135" s="9" t="s">
        <v>457</v>
      </c>
      <c r="B135" s="9" t="s">
        <v>14</v>
      </c>
      <c r="C135" s="9">
        <v>202</v>
      </c>
      <c r="D135" s="9" t="s">
        <v>15</v>
      </c>
      <c r="E135" s="9" t="s">
        <v>455</v>
      </c>
      <c r="F135" s="10">
        <v>43322</v>
      </c>
      <c r="G135" s="9" t="s">
        <v>458</v>
      </c>
      <c r="H135" s="9" t="s">
        <v>459</v>
      </c>
      <c r="I135" s="11" t="s">
        <v>538</v>
      </c>
      <c r="J135" s="9" t="s">
        <v>460</v>
      </c>
      <c r="K135" s="11" t="s">
        <v>18</v>
      </c>
      <c r="L135" s="22">
        <v>9990000</v>
      </c>
      <c r="M135" s="9">
        <v>9936000</v>
      </c>
      <c r="N135" s="24">
        <v>0.99459459459459465</v>
      </c>
      <c r="O135" s="22" t="s">
        <v>19</v>
      </c>
      <c r="P135" s="22" t="s">
        <v>19</v>
      </c>
      <c r="Q135" s="8"/>
    </row>
    <row r="136" spans="1:17" ht="157.5">
      <c r="A136" s="9" t="s">
        <v>461</v>
      </c>
      <c r="B136" s="9" t="s">
        <v>319</v>
      </c>
      <c r="C136" s="9">
        <v>218</v>
      </c>
      <c r="D136" s="9" t="s">
        <v>462</v>
      </c>
      <c r="E136" s="9" t="s">
        <v>455</v>
      </c>
      <c r="F136" s="10">
        <v>43326</v>
      </c>
      <c r="G136" s="9" t="s">
        <v>463</v>
      </c>
      <c r="H136" s="9" t="s">
        <v>464</v>
      </c>
      <c r="I136" s="11">
        <v>8120001039142</v>
      </c>
      <c r="J136" s="9" t="s">
        <v>465</v>
      </c>
      <c r="K136" s="11" t="s">
        <v>18</v>
      </c>
      <c r="L136" s="22">
        <v>36352800</v>
      </c>
      <c r="M136" s="9">
        <v>36288000</v>
      </c>
      <c r="N136" s="24">
        <v>0.99821746880570406</v>
      </c>
      <c r="O136" s="22" t="s">
        <v>19</v>
      </c>
      <c r="P136" s="22" t="s">
        <v>19</v>
      </c>
      <c r="Q136" s="8"/>
    </row>
    <row r="137" spans="1:17" ht="123.75">
      <c r="A137" s="9" t="s">
        <v>466</v>
      </c>
      <c r="B137" s="9" t="s">
        <v>14</v>
      </c>
      <c r="C137" s="9">
        <v>197</v>
      </c>
      <c r="D137" s="9" t="s">
        <v>15</v>
      </c>
      <c r="E137" s="9" t="s">
        <v>455</v>
      </c>
      <c r="F137" s="10">
        <v>43341</v>
      </c>
      <c r="G137" s="9" t="s">
        <v>76</v>
      </c>
      <c r="H137" s="9" t="s">
        <v>77</v>
      </c>
      <c r="I137" s="11">
        <v>6220001005078</v>
      </c>
      <c r="J137" s="9" t="s">
        <v>467</v>
      </c>
      <c r="K137" s="11" t="s">
        <v>18</v>
      </c>
      <c r="L137" s="22">
        <v>4870800</v>
      </c>
      <c r="M137" s="9">
        <v>4860000</v>
      </c>
      <c r="N137" s="24">
        <v>0.99778270509977829</v>
      </c>
      <c r="O137" s="22" t="s">
        <v>19</v>
      </c>
      <c r="P137" s="22" t="s">
        <v>19</v>
      </c>
      <c r="Q137" s="8"/>
    </row>
    <row r="138" spans="1:17" ht="146.25">
      <c r="A138" s="9" t="s">
        <v>468</v>
      </c>
      <c r="B138" s="9" t="s">
        <v>36</v>
      </c>
      <c r="C138" s="9">
        <v>211</v>
      </c>
      <c r="D138" s="9" t="s">
        <v>462</v>
      </c>
      <c r="E138" s="9" t="s">
        <v>469</v>
      </c>
      <c r="F138" s="10">
        <v>43342</v>
      </c>
      <c r="G138" s="9" t="s">
        <v>470</v>
      </c>
      <c r="H138" s="9" t="s">
        <v>471</v>
      </c>
      <c r="I138" s="11">
        <v>5100001000364</v>
      </c>
      <c r="J138" s="9" t="s">
        <v>472</v>
      </c>
      <c r="K138" s="11" t="s">
        <v>374</v>
      </c>
      <c r="L138" s="22">
        <v>1846800</v>
      </c>
      <c r="M138" s="9">
        <v>1836000</v>
      </c>
      <c r="N138" s="24">
        <v>0.99415204678362568</v>
      </c>
      <c r="O138" s="22" t="s">
        <v>19</v>
      </c>
      <c r="P138" s="22" t="s">
        <v>19</v>
      </c>
      <c r="Q138" s="8"/>
    </row>
    <row r="139" spans="1:17" ht="146.25">
      <c r="A139" s="9" t="s">
        <v>473</v>
      </c>
      <c r="B139" s="9" t="s">
        <v>36</v>
      </c>
      <c r="C139" s="9">
        <v>229</v>
      </c>
      <c r="D139" s="9" t="s">
        <v>15</v>
      </c>
      <c r="E139" s="9" t="s">
        <v>469</v>
      </c>
      <c r="F139" s="10">
        <v>43320</v>
      </c>
      <c r="G139" s="9" t="s">
        <v>21</v>
      </c>
      <c r="H139" s="9" t="s">
        <v>22</v>
      </c>
      <c r="I139" s="11">
        <v>9110001001465</v>
      </c>
      <c r="J139" s="9" t="s">
        <v>474</v>
      </c>
      <c r="K139" s="11" t="s">
        <v>18</v>
      </c>
      <c r="L139" s="22">
        <v>12020400</v>
      </c>
      <c r="M139" s="9">
        <v>11988000</v>
      </c>
      <c r="N139" s="24">
        <v>0.99730458221024254</v>
      </c>
      <c r="O139" s="22" t="s">
        <v>19</v>
      </c>
      <c r="P139" s="22" t="s">
        <v>19</v>
      </c>
      <c r="Q139" s="8"/>
    </row>
    <row r="140" spans="1:17" ht="90">
      <c r="A140" s="9" t="s">
        <v>475</v>
      </c>
      <c r="B140" s="9" t="s">
        <v>383</v>
      </c>
      <c r="C140" s="9">
        <v>203</v>
      </c>
      <c r="D140" s="9" t="s">
        <v>15</v>
      </c>
      <c r="E140" s="9" t="s">
        <v>166</v>
      </c>
      <c r="F140" s="10">
        <v>43321</v>
      </c>
      <c r="G140" s="9" t="s">
        <v>16</v>
      </c>
      <c r="H140" s="9" t="s">
        <v>17</v>
      </c>
      <c r="I140" s="11">
        <v>7010001042703</v>
      </c>
      <c r="J140" s="9" t="s">
        <v>476</v>
      </c>
      <c r="K140" s="11" t="s">
        <v>18</v>
      </c>
      <c r="L140" s="22">
        <v>35013600</v>
      </c>
      <c r="M140" s="9">
        <v>35013600</v>
      </c>
      <c r="N140" s="24">
        <v>1</v>
      </c>
      <c r="O140" s="22" t="s">
        <v>19</v>
      </c>
      <c r="P140" s="22" t="s">
        <v>19</v>
      </c>
      <c r="Q140" s="8"/>
    </row>
    <row r="141" spans="1:17" ht="135">
      <c r="A141" s="9" t="s">
        <v>477</v>
      </c>
      <c r="B141" s="9" t="s">
        <v>478</v>
      </c>
      <c r="C141" s="9">
        <v>220</v>
      </c>
      <c r="D141" s="9" t="s">
        <v>462</v>
      </c>
      <c r="E141" s="9" t="s">
        <v>101</v>
      </c>
      <c r="F141" s="10">
        <v>43332</v>
      </c>
      <c r="G141" s="9" t="s">
        <v>479</v>
      </c>
      <c r="H141" s="9" t="s">
        <v>480</v>
      </c>
      <c r="I141" s="11">
        <v>5110001018752</v>
      </c>
      <c r="J141" s="9" t="s">
        <v>481</v>
      </c>
      <c r="K141" s="11" t="s">
        <v>18</v>
      </c>
      <c r="L141" s="22">
        <v>18068400</v>
      </c>
      <c r="M141" s="9">
        <v>17614800</v>
      </c>
      <c r="N141" s="24">
        <v>0.97489539748953979</v>
      </c>
      <c r="O141" s="22" t="s">
        <v>19</v>
      </c>
      <c r="P141" s="22" t="s">
        <v>19</v>
      </c>
      <c r="Q141" s="8"/>
    </row>
    <row r="142" spans="1:17" ht="135">
      <c r="A142" s="9" t="s">
        <v>482</v>
      </c>
      <c r="B142" s="9" t="s">
        <v>483</v>
      </c>
      <c r="C142" s="9">
        <v>222</v>
      </c>
      <c r="D142" s="9" t="s">
        <v>15</v>
      </c>
      <c r="E142" s="9" t="s">
        <v>101</v>
      </c>
      <c r="F142" s="10">
        <v>43322</v>
      </c>
      <c r="G142" s="9" t="s">
        <v>85</v>
      </c>
      <c r="H142" s="9" t="s">
        <v>86</v>
      </c>
      <c r="I142" s="11">
        <v>8013401001509</v>
      </c>
      <c r="J142" s="9" t="s">
        <v>484</v>
      </c>
      <c r="K142" s="11" t="s">
        <v>18</v>
      </c>
      <c r="L142" s="22">
        <v>28555200</v>
      </c>
      <c r="M142" s="9">
        <v>28555200</v>
      </c>
      <c r="N142" s="24">
        <v>1</v>
      </c>
      <c r="O142" s="22" t="s">
        <v>19</v>
      </c>
      <c r="P142" s="22" t="s">
        <v>19</v>
      </c>
      <c r="Q142" s="8"/>
    </row>
    <row r="143" spans="1:17" ht="247.5">
      <c r="A143" s="9" t="s">
        <v>485</v>
      </c>
      <c r="B143" s="9" t="s">
        <v>486</v>
      </c>
      <c r="C143" s="9">
        <v>224</v>
      </c>
      <c r="D143" s="9" t="s">
        <v>15</v>
      </c>
      <c r="E143" s="9" t="s">
        <v>173</v>
      </c>
      <c r="F143" s="10">
        <v>43322</v>
      </c>
      <c r="G143" s="9" t="s">
        <v>16</v>
      </c>
      <c r="H143" s="9" t="s">
        <v>17</v>
      </c>
      <c r="I143" s="11">
        <v>7010001042703</v>
      </c>
      <c r="J143" s="9" t="s">
        <v>487</v>
      </c>
      <c r="K143" s="11" t="s">
        <v>18</v>
      </c>
      <c r="L143" s="22">
        <v>14990400</v>
      </c>
      <c r="M143" s="9">
        <v>14990400</v>
      </c>
      <c r="N143" s="24">
        <v>1</v>
      </c>
      <c r="O143" s="22" t="s">
        <v>19</v>
      </c>
      <c r="P143" s="22" t="s">
        <v>19</v>
      </c>
      <c r="Q143" s="8"/>
    </row>
    <row r="144" spans="1:17" ht="191.25">
      <c r="A144" s="9" t="s">
        <v>488</v>
      </c>
      <c r="B144" s="9" t="s">
        <v>489</v>
      </c>
      <c r="C144" s="9">
        <v>294</v>
      </c>
      <c r="D144" s="9" t="s">
        <v>15</v>
      </c>
      <c r="E144" s="9" t="s">
        <v>173</v>
      </c>
      <c r="F144" s="10">
        <v>43322</v>
      </c>
      <c r="G144" s="9" t="s">
        <v>111</v>
      </c>
      <c r="H144" s="9" t="s">
        <v>112</v>
      </c>
      <c r="I144" s="11">
        <v>4010005018693</v>
      </c>
      <c r="J144" s="9" t="s">
        <v>490</v>
      </c>
      <c r="K144" s="11" t="s">
        <v>18</v>
      </c>
      <c r="L144" s="22">
        <v>31050000</v>
      </c>
      <c r="M144" s="9">
        <v>30888000</v>
      </c>
      <c r="N144" s="24">
        <v>0.99478260869565216</v>
      </c>
      <c r="O144" s="22" t="s">
        <v>19</v>
      </c>
      <c r="P144" s="22"/>
      <c r="Q144" s="8"/>
    </row>
    <row r="145" spans="1:17" ht="202.5">
      <c r="A145" s="9" t="s">
        <v>491</v>
      </c>
      <c r="B145" s="9" t="s">
        <v>486</v>
      </c>
      <c r="C145" s="9">
        <v>135</v>
      </c>
      <c r="D145" s="9" t="s">
        <v>15</v>
      </c>
      <c r="E145" s="9" t="s">
        <v>173</v>
      </c>
      <c r="F145" s="10">
        <v>43313</v>
      </c>
      <c r="G145" s="9" t="s">
        <v>43</v>
      </c>
      <c r="H145" s="9" t="s">
        <v>44</v>
      </c>
      <c r="I145" s="11">
        <v>2010001016851</v>
      </c>
      <c r="J145" s="9" t="s">
        <v>492</v>
      </c>
      <c r="K145" s="11" t="s">
        <v>18</v>
      </c>
      <c r="L145" s="22">
        <v>24915600</v>
      </c>
      <c r="M145" s="9">
        <v>24904800</v>
      </c>
      <c r="N145" s="24">
        <v>0.999</v>
      </c>
      <c r="O145" s="22" t="s">
        <v>19</v>
      </c>
      <c r="P145" s="22"/>
      <c r="Q145" s="8"/>
    </row>
    <row r="146" spans="1:17" ht="123.75">
      <c r="A146" s="9" t="s">
        <v>493</v>
      </c>
      <c r="B146" s="9" t="s">
        <v>54</v>
      </c>
      <c r="C146" s="9">
        <v>185</v>
      </c>
      <c r="D146" s="9" t="s">
        <v>15</v>
      </c>
      <c r="E146" s="9" t="s">
        <v>191</v>
      </c>
      <c r="F146" s="10">
        <v>43339</v>
      </c>
      <c r="G146" s="9" t="s">
        <v>37</v>
      </c>
      <c r="H146" s="9" t="s">
        <v>38</v>
      </c>
      <c r="I146" s="11">
        <v>7110001001038</v>
      </c>
      <c r="J146" s="9" t="s">
        <v>494</v>
      </c>
      <c r="K146" s="11" t="s">
        <v>18</v>
      </c>
      <c r="L146" s="22">
        <v>11998800</v>
      </c>
      <c r="M146" s="9">
        <v>11998800</v>
      </c>
      <c r="N146" s="24">
        <v>1</v>
      </c>
      <c r="O146" s="22" t="s">
        <v>19</v>
      </c>
      <c r="P146" s="22"/>
      <c r="Q146" s="8"/>
    </row>
    <row r="147" spans="1:17" ht="123.75">
      <c r="A147" s="9" t="s">
        <v>495</v>
      </c>
      <c r="B147" s="9" t="s">
        <v>54</v>
      </c>
      <c r="C147" s="9">
        <v>214</v>
      </c>
      <c r="D147" s="9" t="s">
        <v>15</v>
      </c>
      <c r="E147" s="9" t="s">
        <v>191</v>
      </c>
      <c r="F147" s="10">
        <v>43339</v>
      </c>
      <c r="G147" s="9" t="s">
        <v>21</v>
      </c>
      <c r="H147" s="9" t="s">
        <v>22</v>
      </c>
      <c r="I147" s="11">
        <v>9110001001465</v>
      </c>
      <c r="J147" s="9" t="s">
        <v>496</v>
      </c>
      <c r="K147" s="11" t="s">
        <v>18</v>
      </c>
      <c r="L147" s="22">
        <v>11988000</v>
      </c>
      <c r="M147" s="9">
        <v>11988000</v>
      </c>
      <c r="N147" s="24">
        <v>1</v>
      </c>
      <c r="O147" s="22" t="s">
        <v>19</v>
      </c>
      <c r="P147" s="22"/>
      <c r="Q147" s="8"/>
    </row>
    <row r="148" spans="1:17" ht="33.75">
      <c r="A148" s="9" t="s">
        <v>497</v>
      </c>
      <c r="B148" s="9" t="s">
        <v>60</v>
      </c>
      <c r="C148" s="9">
        <v>868</v>
      </c>
      <c r="D148" s="9" t="s">
        <v>45</v>
      </c>
      <c r="E148" s="9" t="s">
        <v>59</v>
      </c>
      <c r="F148" s="10">
        <v>43315</v>
      </c>
      <c r="G148" s="9" t="s">
        <v>43</v>
      </c>
      <c r="H148" s="9" t="s">
        <v>44</v>
      </c>
      <c r="I148" s="11">
        <v>2010001016851</v>
      </c>
      <c r="J148" s="9" t="s">
        <v>118</v>
      </c>
      <c r="K148" s="11" t="s">
        <v>18</v>
      </c>
      <c r="L148" s="22">
        <v>59864400</v>
      </c>
      <c r="M148" s="9">
        <v>59853600</v>
      </c>
      <c r="N148" s="24">
        <v>0.999</v>
      </c>
      <c r="O148" s="22" t="s">
        <v>19</v>
      </c>
      <c r="P148" s="22" t="s">
        <v>19</v>
      </c>
      <c r="Q148" s="8"/>
    </row>
    <row r="149" spans="1:17" ht="123.75">
      <c r="A149" s="9" t="s">
        <v>498</v>
      </c>
      <c r="B149" s="9" t="s">
        <v>58</v>
      </c>
      <c r="C149" s="9">
        <v>181</v>
      </c>
      <c r="D149" s="9" t="s">
        <v>15</v>
      </c>
      <c r="E149" s="9" t="s">
        <v>59</v>
      </c>
      <c r="F149" s="10">
        <v>43343</v>
      </c>
      <c r="G149" s="9" t="s">
        <v>499</v>
      </c>
      <c r="H149" s="9" t="s">
        <v>500</v>
      </c>
      <c r="I149" s="11" t="s">
        <v>538</v>
      </c>
      <c r="J149" s="9" t="s">
        <v>501</v>
      </c>
      <c r="K149" s="11" t="s">
        <v>18</v>
      </c>
      <c r="L149" s="22">
        <v>19969200</v>
      </c>
      <c r="M149" s="9">
        <v>19969200</v>
      </c>
      <c r="N149" s="24">
        <v>1</v>
      </c>
      <c r="O149" s="22" t="s">
        <v>19</v>
      </c>
      <c r="P149" s="22" t="s">
        <v>19</v>
      </c>
      <c r="Q149" s="8"/>
    </row>
    <row r="150" spans="1:17" ht="101.25">
      <c r="A150" s="9" t="s">
        <v>502</v>
      </c>
      <c r="B150" s="9" t="s">
        <v>58</v>
      </c>
      <c r="C150" s="9">
        <v>181</v>
      </c>
      <c r="D150" s="9" t="s">
        <v>15</v>
      </c>
      <c r="E150" s="9" t="s">
        <v>59</v>
      </c>
      <c r="F150" s="10">
        <v>43343</v>
      </c>
      <c r="G150" s="9" t="s">
        <v>16</v>
      </c>
      <c r="H150" s="9" t="s">
        <v>17</v>
      </c>
      <c r="I150" s="11">
        <v>7010001042703</v>
      </c>
      <c r="J150" s="9" t="s">
        <v>503</v>
      </c>
      <c r="K150" s="11" t="s">
        <v>18</v>
      </c>
      <c r="L150" s="22">
        <v>14979600</v>
      </c>
      <c r="M150" s="9">
        <v>14979600</v>
      </c>
      <c r="N150" s="24">
        <v>1</v>
      </c>
      <c r="O150" s="22" t="s">
        <v>19</v>
      </c>
      <c r="P150" s="22" t="s">
        <v>19</v>
      </c>
      <c r="Q150" s="8"/>
    </row>
    <row r="151" spans="1:17" ht="135">
      <c r="A151" s="9" t="s">
        <v>504</v>
      </c>
      <c r="B151" s="9" t="s">
        <v>71</v>
      </c>
      <c r="C151" s="9">
        <v>204</v>
      </c>
      <c r="D151" s="9" t="s">
        <v>15</v>
      </c>
      <c r="E151" s="9" t="s">
        <v>102</v>
      </c>
      <c r="F151" s="10">
        <v>43320</v>
      </c>
      <c r="G151" s="9" t="s">
        <v>391</v>
      </c>
      <c r="H151" s="9" t="s">
        <v>392</v>
      </c>
      <c r="I151" s="11">
        <v>2011101037696</v>
      </c>
      <c r="J151" s="9" t="s">
        <v>505</v>
      </c>
      <c r="K151" s="11" t="s">
        <v>18</v>
      </c>
      <c r="L151" s="22">
        <v>25369200</v>
      </c>
      <c r="M151" s="9">
        <v>25272000</v>
      </c>
      <c r="N151" s="24">
        <v>0.99616858237547889</v>
      </c>
      <c r="O151" s="22" t="s">
        <v>19</v>
      </c>
      <c r="P151" s="22" t="s">
        <v>19</v>
      </c>
      <c r="Q151" s="8"/>
    </row>
    <row r="152" spans="1:17" ht="146.25">
      <c r="A152" s="9" t="s">
        <v>506</v>
      </c>
      <c r="B152" s="9" t="s">
        <v>71</v>
      </c>
      <c r="C152" s="9">
        <v>204</v>
      </c>
      <c r="D152" s="9" t="s">
        <v>15</v>
      </c>
      <c r="E152" s="9" t="s">
        <v>102</v>
      </c>
      <c r="F152" s="10">
        <v>43320</v>
      </c>
      <c r="G152" s="9" t="s">
        <v>43</v>
      </c>
      <c r="H152" s="9" t="s">
        <v>44</v>
      </c>
      <c r="I152" s="11">
        <v>2010001016851</v>
      </c>
      <c r="J152" s="9" t="s">
        <v>507</v>
      </c>
      <c r="K152" s="11" t="s">
        <v>18</v>
      </c>
      <c r="L152" s="22">
        <v>13057200</v>
      </c>
      <c r="M152" s="9">
        <v>13014000</v>
      </c>
      <c r="N152" s="24">
        <v>0.99669148056244827</v>
      </c>
      <c r="O152" s="22" t="s">
        <v>19</v>
      </c>
      <c r="P152" s="22" t="s">
        <v>19</v>
      </c>
      <c r="Q152" s="8"/>
    </row>
    <row r="153" spans="1:17" ht="180">
      <c r="A153" s="9" t="s">
        <v>508</v>
      </c>
      <c r="B153" s="9" t="s">
        <v>75</v>
      </c>
      <c r="C153" s="9">
        <v>214</v>
      </c>
      <c r="D153" s="9" t="s">
        <v>15</v>
      </c>
      <c r="E153" s="9" t="s">
        <v>235</v>
      </c>
      <c r="F153" s="10">
        <v>43332</v>
      </c>
      <c r="G153" s="9" t="s">
        <v>37</v>
      </c>
      <c r="H153" s="9" t="s">
        <v>38</v>
      </c>
      <c r="I153" s="11">
        <v>7110001001038</v>
      </c>
      <c r="J153" s="9" t="s">
        <v>509</v>
      </c>
      <c r="K153" s="11" t="s">
        <v>18</v>
      </c>
      <c r="L153" s="22">
        <v>15994800</v>
      </c>
      <c r="M153" s="9">
        <v>15994800</v>
      </c>
      <c r="N153" s="24">
        <v>1</v>
      </c>
      <c r="O153" s="22" t="s">
        <v>19</v>
      </c>
      <c r="P153" s="22" t="s">
        <v>19</v>
      </c>
      <c r="Q153" s="8"/>
    </row>
    <row r="154" spans="1:17" ht="135">
      <c r="A154" s="9" t="s">
        <v>510</v>
      </c>
      <c r="B154" s="9" t="s">
        <v>75</v>
      </c>
      <c r="C154" s="9">
        <v>190</v>
      </c>
      <c r="D154" s="9" t="s">
        <v>15</v>
      </c>
      <c r="E154" s="9" t="s">
        <v>235</v>
      </c>
      <c r="F154" s="10">
        <v>43334</v>
      </c>
      <c r="G154" s="9" t="s">
        <v>27</v>
      </c>
      <c r="H154" s="9" t="s">
        <v>28</v>
      </c>
      <c r="I154" s="11">
        <v>5010001050435</v>
      </c>
      <c r="J154" s="9" t="s">
        <v>511</v>
      </c>
      <c r="K154" s="11" t="s">
        <v>18</v>
      </c>
      <c r="L154" s="22">
        <v>14947200</v>
      </c>
      <c r="M154" s="9">
        <v>14904000</v>
      </c>
      <c r="N154" s="24">
        <v>0.99710982658959535</v>
      </c>
      <c r="O154" s="22" t="s">
        <v>19</v>
      </c>
      <c r="P154" s="22" t="s">
        <v>19</v>
      </c>
      <c r="Q154" s="8"/>
    </row>
    <row r="155" spans="1:17" ht="123.75">
      <c r="A155" s="9" t="s">
        <v>512</v>
      </c>
      <c r="B155" s="9" t="s">
        <v>513</v>
      </c>
      <c r="C155" s="9">
        <v>218</v>
      </c>
      <c r="D155" s="9" t="s">
        <v>15</v>
      </c>
      <c r="E155" s="9" t="s">
        <v>235</v>
      </c>
      <c r="F155" s="10">
        <v>43321</v>
      </c>
      <c r="G155" s="9" t="s">
        <v>43</v>
      </c>
      <c r="H155" s="9" t="s">
        <v>44</v>
      </c>
      <c r="I155" s="11">
        <v>2010001016851</v>
      </c>
      <c r="J155" s="9" t="s">
        <v>514</v>
      </c>
      <c r="K155" s="11" t="s">
        <v>18</v>
      </c>
      <c r="L155" s="22">
        <v>16092000</v>
      </c>
      <c r="M155" s="9">
        <v>16092000</v>
      </c>
      <c r="N155" s="24">
        <v>1</v>
      </c>
      <c r="O155" s="22" t="s">
        <v>19</v>
      </c>
      <c r="P155" s="22" t="s">
        <v>19</v>
      </c>
      <c r="Q155" s="8"/>
    </row>
    <row r="156" spans="1:17" ht="135">
      <c r="A156" s="9" t="s">
        <v>515</v>
      </c>
      <c r="B156" s="9" t="s">
        <v>78</v>
      </c>
      <c r="C156" s="9">
        <v>203</v>
      </c>
      <c r="D156" s="9" t="s">
        <v>15</v>
      </c>
      <c r="E156" s="9" t="s">
        <v>235</v>
      </c>
      <c r="F156" s="10">
        <v>43321</v>
      </c>
      <c r="G156" s="9" t="s">
        <v>111</v>
      </c>
      <c r="H156" s="9" t="s">
        <v>112</v>
      </c>
      <c r="I156" s="11">
        <v>4010005018693</v>
      </c>
      <c r="J156" s="9" t="s">
        <v>516</v>
      </c>
      <c r="K156" s="11" t="s">
        <v>18</v>
      </c>
      <c r="L156" s="22">
        <v>35218800</v>
      </c>
      <c r="M156" s="9">
        <v>34992000</v>
      </c>
      <c r="N156" s="24">
        <v>0.99356025758969646</v>
      </c>
      <c r="O156" s="22" t="s">
        <v>19</v>
      </c>
      <c r="P156" s="22" t="s">
        <v>19</v>
      </c>
      <c r="Q156" s="8"/>
    </row>
    <row r="157" spans="1:17" ht="146.25">
      <c r="A157" s="9" t="s">
        <v>517</v>
      </c>
      <c r="B157" s="9" t="s">
        <v>518</v>
      </c>
      <c r="C157" s="9">
        <v>202</v>
      </c>
      <c r="D157" s="9" t="s">
        <v>15</v>
      </c>
      <c r="E157" s="9" t="s">
        <v>278</v>
      </c>
      <c r="F157" s="10">
        <v>43322</v>
      </c>
      <c r="G157" s="9" t="s">
        <v>111</v>
      </c>
      <c r="H157" s="9" t="s">
        <v>112</v>
      </c>
      <c r="I157" s="11">
        <v>4010005018693</v>
      </c>
      <c r="J157" s="9" t="s">
        <v>519</v>
      </c>
      <c r="K157" s="11" t="s">
        <v>18</v>
      </c>
      <c r="L157" s="22">
        <v>20347200</v>
      </c>
      <c r="M157" s="9">
        <v>20196000</v>
      </c>
      <c r="N157" s="24">
        <v>0.99256900212314225</v>
      </c>
      <c r="O157" s="22" t="s">
        <v>19</v>
      </c>
      <c r="P157" s="22" t="s">
        <v>19</v>
      </c>
      <c r="Q157" s="8"/>
    </row>
    <row r="158" spans="1:17" ht="157.5">
      <c r="A158" s="9" t="s">
        <v>520</v>
      </c>
      <c r="B158" s="9" t="s">
        <v>88</v>
      </c>
      <c r="C158" s="9">
        <v>222</v>
      </c>
      <c r="D158" s="9" t="s">
        <v>15</v>
      </c>
      <c r="E158" s="9" t="s">
        <v>278</v>
      </c>
      <c r="F158" s="10">
        <v>43322</v>
      </c>
      <c r="G158" s="9" t="s">
        <v>111</v>
      </c>
      <c r="H158" s="9" t="s">
        <v>112</v>
      </c>
      <c r="I158" s="11">
        <v>4010005018693</v>
      </c>
      <c r="J158" s="9" t="s">
        <v>521</v>
      </c>
      <c r="K158" s="11" t="s">
        <v>18</v>
      </c>
      <c r="L158" s="22">
        <v>33976800</v>
      </c>
      <c r="M158" s="9">
        <v>33804000</v>
      </c>
      <c r="N158" s="24">
        <v>0.9949141767323586</v>
      </c>
      <c r="O158" s="22" t="s">
        <v>19</v>
      </c>
      <c r="P158" s="22" t="s">
        <v>19</v>
      </c>
      <c r="Q158" s="8"/>
    </row>
    <row r="159" spans="1:17" ht="112.5">
      <c r="A159" s="9" t="s">
        <v>522</v>
      </c>
      <c r="B159" s="9" t="s">
        <v>97</v>
      </c>
      <c r="C159" s="9">
        <v>231</v>
      </c>
      <c r="D159" s="9" t="s">
        <v>15</v>
      </c>
      <c r="E159" s="9" t="s">
        <v>308</v>
      </c>
      <c r="F159" s="10">
        <v>43322</v>
      </c>
      <c r="G159" s="9" t="s">
        <v>523</v>
      </c>
      <c r="H159" s="9" t="s">
        <v>22</v>
      </c>
      <c r="I159" s="11" t="s">
        <v>538</v>
      </c>
      <c r="J159" s="9" t="s">
        <v>524</v>
      </c>
      <c r="K159" s="11" t="s">
        <v>18</v>
      </c>
      <c r="L159" s="22">
        <v>149418000</v>
      </c>
      <c r="M159" s="9">
        <v>149256000</v>
      </c>
      <c r="N159" s="24">
        <v>0.99891579327791835</v>
      </c>
      <c r="O159" s="22" t="s">
        <v>19</v>
      </c>
      <c r="P159" s="22" t="s">
        <v>19</v>
      </c>
      <c r="Q159" s="8"/>
    </row>
    <row r="160" spans="1:17" ht="112.5">
      <c r="A160" s="9" t="s">
        <v>525</v>
      </c>
      <c r="B160" s="9" t="s">
        <v>97</v>
      </c>
      <c r="C160" s="9">
        <v>231</v>
      </c>
      <c r="D160" s="9" t="s">
        <v>15</v>
      </c>
      <c r="E160" s="9" t="s">
        <v>308</v>
      </c>
      <c r="F160" s="10">
        <v>43322</v>
      </c>
      <c r="G160" s="9" t="s">
        <v>526</v>
      </c>
      <c r="H160" s="9" t="s">
        <v>527</v>
      </c>
      <c r="I160" s="11">
        <v>4010005007424</v>
      </c>
      <c r="J160" s="9" t="s">
        <v>528</v>
      </c>
      <c r="K160" s="11" t="s">
        <v>18</v>
      </c>
      <c r="L160" s="22">
        <v>144784800</v>
      </c>
      <c r="M160" s="22">
        <v>144720000</v>
      </c>
      <c r="N160" s="24">
        <v>0.999</v>
      </c>
      <c r="O160" s="22" t="s">
        <v>19</v>
      </c>
      <c r="P160" s="26" t="s">
        <v>19</v>
      </c>
    </row>
    <row r="161" spans="1:17" ht="123.75">
      <c r="A161" s="9" t="s">
        <v>529</v>
      </c>
      <c r="B161" s="9" t="s">
        <v>530</v>
      </c>
      <c r="C161" s="9">
        <v>222</v>
      </c>
      <c r="D161" s="9" t="s">
        <v>15</v>
      </c>
      <c r="E161" s="9" t="s">
        <v>308</v>
      </c>
      <c r="F161" s="10">
        <v>43322</v>
      </c>
      <c r="G161" s="9" t="s">
        <v>531</v>
      </c>
      <c r="H161" s="9" t="s">
        <v>532</v>
      </c>
      <c r="I161" s="11">
        <v>3110001020198</v>
      </c>
      <c r="J161" s="9" t="s">
        <v>533</v>
      </c>
      <c r="K161" s="11" t="s">
        <v>18</v>
      </c>
      <c r="L161" s="22">
        <v>7938000</v>
      </c>
      <c r="M161" s="22">
        <v>7938000</v>
      </c>
      <c r="N161" s="24">
        <v>1</v>
      </c>
      <c r="O161" s="22" t="s">
        <v>19</v>
      </c>
      <c r="P161" s="26" t="s">
        <v>19</v>
      </c>
    </row>
    <row r="162" spans="1:17" ht="146.25">
      <c r="A162" s="9" t="s">
        <v>534</v>
      </c>
      <c r="B162" s="9" t="s">
        <v>530</v>
      </c>
      <c r="C162" s="9">
        <v>209</v>
      </c>
      <c r="D162" s="9" t="s">
        <v>15</v>
      </c>
      <c r="E162" s="9" t="s">
        <v>308</v>
      </c>
      <c r="F162" s="10">
        <v>43315</v>
      </c>
      <c r="G162" s="9" t="s">
        <v>99</v>
      </c>
      <c r="H162" s="9" t="s">
        <v>100</v>
      </c>
      <c r="I162" s="11">
        <v>6010405010463</v>
      </c>
      <c r="J162" s="9" t="s">
        <v>535</v>
      </c>
      <c r="K162" s="11" t="s">
        <v>18</v>
      </c>
      <c r="L162" s="22">
        <v>16988400</v>
      </c>
      <c r="M162" s="22">
        <v>16956000</v>
      </c>
      <c r="N162" s="24">
        <v>0.99809281627463442</v>
      </c>
      <c r="O162" s="22" t="s">
        <v>19</v>
      </c>
      <c r="P162" s="26" t="s">
        <v>19</v>
      </c>
    </row>
    <row r="163" spans="1:17" ht="135">
      <c r="A163" s="9" t="s">
        <v>536</v>
      </c>
      <c r="B163" s="9" t="s">
        <v>97</v>
      </c>
      <c r="C163" s="9">
        <v>234</v>
      </c>
      <c r="D163" s="9" t="s">
        <v>15</v>
      </c>
      <c r="E163" s="9" t="s">
        <v>308</v>
      </c>
      <c r="F163" s="10">
        <v>43315</v>
      </c>
      <c r="G163" s="9" t="s">
        <v>37</v>
      </c>
      <c r="H163" s="9" t="s">
        <v>38</v>
      </c>
      <c r="I163" s="11">
        <v>7110001001038</v>
      </c>
      <c r="J163" s="9" t="s">
        <v>537</v>
      </c>
      <c r="K163" s="11" t="s">
        <v>18</v>
      </c>
      <c r="L163" s="22">
        <v>25088400</v>
      </c>
      <c r="M163" s="22">
        <v>25088400</v>
      </c>
      <c r="N163" s="24">
        <v>1</v>
      </c>
      <c r="O163" s="22" t="s">
        <v>19</v>
      </c>
      <c r="P163" s="26" t="s">
        <v>19</v>
      </c>
    </row>
    <row r="164" spans="1:17" ht="135">
      <c r="A164" s="9" t="s">
        <v>637</v>
      </c>
      <c r="B164" s="9" t="s">
        <v>14</v>
      </c>
      <c r="C164" s="9">
        <v>200</v>
      </c>
      <c r="D164" s="9" t="s">
        <v>15</v>
      </c>
      <c r="E164" s="9" t="s">
        <v>455</v>
      </c>
      <c r="F164" s="10">
        <v>43346</v>
      </c>
      <c r="G164" s="9" t="s">
        <v>320</v>
      </c>
      <c r="H164" s="9" t="s">
        <v>321</v>
      </c>
      <c r="I164" s="11">
        <v>4010405000185</v>
      </c>
      <c r="J164" s="9" t="s">
        <v>638</v>
      </c>
      <c r="K164" s="11" t="s">
        <v>18</v>
      </c>
      <c r="L164" s="28">
        <v>24991200</v>
      </c>
      <c r="M164" s="9">
        <v>24991200</v>
      </c>
      <c r="N164" s="24">
        <v>1</v>
      </c>
      <c r="O164" s="22" t="s">
        <v>19</v>
      </c>
      <c r="P164" s="22" t="s">
        <v>19</v>
      </c>
      <c r="Q164" s="8"/>
    </row>
    <row r="165" spans="1:17" ht="213.75">
      <c r="A165" s="9" t="s">
        <v>639</v>
      </c>
      <c r="B165" s="9" t="s">
        <v>14</v>
      </c>
      <c r="C165" s="9">
        <v>290</v>
      </c>
      <c r="D165" s="9" t="s">
        <v>15</v>
      </c>
      <c r="E165" s="9" t="s">
        <v>455</v>
      </c>
      <c r="F165" s="10">
        <v>43354</v>
      </c>
      <c r="G165" s="9" t="s">
        <v>640</v>
      </c>
      <c r="H165" s="9" t="s">
        <v>641</v>
      </c>
      <c r="I165" s="11">
        <v>4013305001526</v>
      </c>
      <c r="J165" s="9" t="s">
        <v>642</v>
      </c>
      <c r="K165" s="11" t="s">
        <v>18</v>
      </c>
      <c r="L165" s="28">
        <v>37000800</v>
      </c>
      <c r="M165" s="9">
        <v>36990000</v>
      </c>
      <c r="N165" s="24">
        <v>0.999</v>
      </c>
      <c r="O165" s="22" t="s">
        <v>19</v>
      </c>
      <c r="P165" s="22" t="s">
        <v>19</v>
      </c>
      <c r="Q165" s="8"/>
    </row>
    <row r="166" spans="1:17" ht="146.25">
      <c r="A166" s="9" t="s">
        <v>643</v>
      </c>
      <c r="B166" s="9" t="s">
        <v>14</v>
      </c>
      <c r="C166" s="9">
        <v>182</v>
      </c>
      <c r="D166" s="9" t="s">
        <v>15</v>
      </c>
      <c r="E166" s="9" t="s">
        <v>455</v>
      </c>
      <c r="F166" s="10">
        <v>43364</v>
      </c>
      <c r="G166" s="9" t="s">
        <v>37</v>
      </c>
      <c r="H166" s="9" t="s">
        <v>38</v>
      </c>
      <c r="I166" s="11">
        <v>7110001001038</v>
      </c>
      <c r="J166" s="9" t="s">
        <v>644</v>
      </c>
      <c r="K166" s="11" t="s">
        <v>18</v>
      </c>
      <c r="L166" s="28">
        <v>11804400</v>
      </c>
      <c r="M166" s="9">
        <v>11804400</v>
      </c>
      <c r="N166" s="24">
        <v>1</v>
      </c>
      <c r="O166" s="22" t="s">
        <v>19</v>
      </c>
      <c r="P166" s="22" t="s">
        <v>19</v>
      </c>
      <c r="Q166" s="8"/>
    </row>
    <row r="167" spans="1:17" ht="112.5">
      <c r="A167" s="9" t="s">
        <v>645</v>
      </c>
      <c r="B167" s="9" t="s">
        <v>14</v>
      </c>
      <c r="C167" s="9">
        <v>182</v>
      </c>
      <c r="D167" s="9" t="s">
        <v>15</v>
      </c>
      <c r="E167" s="9" t="s">
        <v>455</v>
      </c>
      <c r="F167" s="10">
        <v>43371</v>
      </c>
      <c r="G167" s="9" t="s">
        <v>320</v>
      </c>
      <c r="H167" s="9" t="s">
        <v>321</v>
      </c>
      <c r="I167" s="11">
        <v>4010405000185</v>
      </c>
      <c r="J167" s="9" t="s">
        <v>646</v>
      </c>
      <c r="K167" s="11" t="s">
        <v>18</v>
      </c>
      <c r="L167" s="28">
        <v>39873600</v>
      </c>
      <c r="M167" s="9">
        <v>39852000</v>
      </c>
      <c r="N167" s="24">
        <v>0.99945828819068261</v>
      </c>
      <c r="O167" s="22" t="s">
        <v>19</v>
      </c>
      <c r="P167" s="22" t="s">
        <v>19</v>
      </c>
      <c r="Q167" s="8"/>
    </row>
    <row r="168" spans="1:17" ht="112.5">
      <c r="A168" s="9" t="s">
        <v>647</v>
      </c>
      <c r="B168" s="9" t="s">
        <v>14</v>
      </c>
      <c r="C168" s="9">
        <v>182</v>
      </c>
      <c r="D168" s="9" t="s">
        <v>15</v>
      </c>
      <c r="E168" s="9" t="s">
        <v>455</v>
      </c>
      <c r="F168" s="10">
        <v>43371</v>
      </c>
      <c r="G168" s="9" t="s">
        <v>648</v>
      </c>
      <c r="H168" s="9" t="s">
        <v>321</v>
      </c>
      <c r="I168" s="11" t="s">
        <v>698</v>
      </c>
      <c r="J168" s="9" t="s">
        <v>649</v>
      </c>
      <c r="K168" s="11" t="s">
        <v>18</v>
      </c>
      <c r="L168" s="28">
        <v>49669200</v>
      </c>
      <c r="M168" s="9">
        <v>49669200</v>
      </c>
      <c r="N168" s="24">
        <v>1</v>
      </c>
      <c r="O168" s="22" t="s">
        <v>19</v>
      </c>
      <c r="P168" s="22" t="s">
        <v>19</v>
      </c>
      <c r="Q168" s="8"/>
    </row>
    <row r="169" spans="1:17" ht="213.75">
      <c r="A169" s="9" t="s">
        <v>650</v>
      </c>
      <c r="B169" s="9" t="s">
        <v>319</v>
      </c>
      <c r="C169" s="9">
        <v>456</v>
      </c>
      <c r="D169" s="9" t="s">
        <v>462</v>
      </c>
      <c r="E169" s="9" t="s">
        <v>455</v>
      </c>
      <c r="F169" s="10">
        <v>43363</v>
      </c>
      <c r="G169" s="9" t="s">
        <v>651</v>
      </c>
      <c r="H169" s="9" t="s">
        <v>652</v>
      </c>
      <c r="I169" s="11">
        <v>6120001067896</v>
      </c>
      <c r="J169" s="9" t="s">
        <v>653</v>
      </c>
      <c r="K169" s="11" t="s">
        <v>374</v>
      </c>
      <c r="L169" s="28">
        <v>2883600</v>
      </c>
      <c r="M169" s="9">
        <v>2862000</v>
      </c>
      <c r="N169" s="24">
        <v>0.99250936329588013</v>
      </c>
      <c r="O169" s="22" t="s">
        <v>19</v>
      </c>
      <c r="P169" s="22" t="s">
        <v>19</v>
      </c>
      <c r="Q169" s="8"/>
    </row>
    <row r="170" spans="1:17" ht="168.75">
      <c r="A170" s="9" t="s">
        <v>654</v>
      </c>
      <c r="B170" s="9" t="s">
        <v>14</v>
      </c>
      <c r="C170" s="9">
        <v>174</v>
      </c>
      <c r="D170" s="9" t="s">
        <v>15</v>
      </c>
      <c r="E170" s="9" t="s">
        <v>455</v>
      </c>
      <c r="F170" s="10">
        <v>43350</v>
      </c>
      <c r="G170" s="9" t="s">
        <v>16</v>
      </c>
      <c r="H170" s="9" t="s">
        <v>17</v>
      </c>
      <c r="I170" s="11">
        <v>7010001042703</v>
      </c>
      <c r="J170" s="9" t="s">
        <v>655</v>
      </c>
      <c r="K170" s="11" t="s">
        <v>18</v>
      </c>
      <c r="L170" s="28">
        <v>5896800</v>
      </c>
      <c r="M170" s="9">
        <v>5896800</v>
      </c>
      <c r="N170" s="24">
        <v>1</v>
      </c>
      <c r="O170" s="22" t="s">
        <v>19</v>
      </c>
      <c r="P170" s="22" t="s">
        <v>19</v>
      </c>
      <c r="Q170" s="8"/>
    </row>
    <row r="171" spans="1:17" ht="168.75">
      <c r="A171" s="9" t="s">
        <v>656</v>
      </c>
      <c r="B171" s="9" t="s">
        <v>26</v>
      </c>
      <c r="C171" s="9">
        <v>194</v>
      </c>
      <c r="D171" s="9" t="s">
        <v>15</v>
      </c>
      <c r="E171" s="9" t="s">
        <v>120</v>
      </c>
      <c r="F171" s="10">
        <v>43350</v>
      </c>
      <c r="G171" s="9" t="s">
        <v>391</v>
      </c>
      <c r="H171" s="9" t="s">
        <v>392</v>
      </c>
      <c r="I171" s="11">
        <v>7010001042703</v>
      </c>
      <c r="J171" s="9" t="s">
        <v>657</v>
      </c>
      <c r="K171" s="11" t="s">
        <v>18</v>
      </c>
      <c r="L171" s="28">
        <v>30402000</v>
      </c>
      <c r="M171" s="9">
        <v>30304800</v>
      </c>
      <c r="N171" s="24">
        <v>0.99680284191829482</v>
      </c>
      <c r="O171" s="22" t="s">
        <v>19</v>
      </c>
      <c r="P171" s="22" t="s">
        <v>19</v>
      </c>
      <c r="Q171" s="8"/>
    </row>
    <row r="172" spans="1:17" ht="123.75">
      <c r="A172" s="9" t="s">
        <v>658</v>
      </c>
      <c r="B172" s="9" t="s">
        <v>33</v>
      </c>
      <c r="C172" s="9">
        <v>182</v>
      </c>
      <c r="D172" s="9" t="s">
        <v>15</v>
      </c>
      <c r="E172" s="9" t="s">
        <v>140</v>
      </c>
      <c r="F172" s="10">
        <v>43362</v>
      </c>
      <c r="G172" s="9" t="s">
        <v>16</v>
      </c>
      <c r="H172" s="9" t="s">
        <v>17</v>
      </c>
      <c r="I172" s="11">
        <v>7010001042703</v>
      </c>
      <c r="J172" s="9" t="s">
        <v>659</v>
      </c>
      <c r="K172" s="11" t="s">
        <v>18</v>
      </c>
      <c r="L172" s="28">
        <v>29991600</v>
      </c>
      <c r="M172" s="9">
        <v>29991600</v>
      </c>
      <c r="N172" s="24">
        <v>1</v>
      </c>
      <c r="O172" s="22" t="s">
        <v>19</v>
      </c>
      <c r="P172" s="22" t="s">
        <v>19</v>
      </c>
      <c r="Q172" s="8"/>
    </row>
    <row r="173" spans="1:17" ht="157.5">
      <c r="A173" s="9" t="s">
        <v>660</v>
      </c>
      <c r="B173" s="9" t="s">
        <v>26</v>
      </c>
      <c r="C173" s="9">
        <v>190</v>
      </c>
      <c r="D173" s="9" t="s">
        <v>15</v>
      </c>
      <c r="E173" s="9" t="s">
        <v>469</v>
      </c>
      <c r="F173" s="10">
        <v>43356</v>
      </c>
      <c r="G173" s="9" t="s">
        <v>320</v>
      </c>
      <c r="H173" s="9" t="s">
        <v>321</v>
      </c>
      <c r="I173" s="11">
        <v>7010001042703</v>
      </c>
      <c r="J173" s="9" t="s">
        <v>661</v>
      </c>
      <c r="K173" s="11" t="s">
        <v>18</v>
      </c>
      <c r="L173" s="28">
        <v>9936000</v>
      </c>
      <c r="M173" s="9">
        <v>9936000</v>
      </c>
      <c r="N173" s="24">
        <v>1</v>
      </c>
      <c r="O173" s="22" t="s">
        <v>19</v>
      </c>
      <c r="P173" s="22" t="s">
        <v>19</v>
      </c>
      <c r="Q173" s="8"/>
    </row>
    <row r="174" spans="1:17" ht="101.25">
      <c r="A174" s="9" t="s">
        <v>662</v>
      </c>
      <c r="B174" s="9" t="s">
        <v>396</v>
      </c>
      <c r="C174" s="9">
        <v>204</v>
      </c>
      <c r="D174" s="9" t="s">
        <v>15</v>
      </c>
      <c r="E174" s="9" t="s">
        <v>166</v>
      </c>
      <c r="F174" s="10">
        <v>43349</v>
      </c>
      <c r="G174" s="9" t="s">
        <v>391</v>
      </c>
      <c r="H174" s="9" t="s">
        <v>392</v>
      </c>
      <c r="I174" s="11">
        <v>7010001042703</v>
      </c>
      <c r="J174" s="9" t="s">
        <v>663</v>
      </c>
      <c r="K174" s="11" t="s">
        <v>18</v>
      </c>
      <c r="L174" s="28">
        <v>59810400</v>
      </c>
      <c r="M174" s="9">
        <v>59810400</v>
      </c>
      <c r="N174" s="24">
        <v>1</v>
      </c>
      <c r="O174" s="22" t="s">
        <v>19</v>
      </c>
      <c r="P174" s="22" t="s">
        <v>19</v>
      </c>
      <c r="Q174" s="8"/>
    </row>
    <row r="175" spans="1:17" ht="101.25">
      <c r="A175" s="9" t="s">
        <v>664</v>
      </c>
      <c r="B175" s="9" t="s">
        <v>396</v>
      </c>
      <c r="C175" s="9">
        <v>204</v>
      </c>
      <c r="D175" s="9" t="s">
        <v>15</v>
      </c>
      <c r="E175" s="9" t="s">
        <v>166</v>
      </c>
      <c r="F175" s="10">
        <v>43349</v>
      </c>
      <c r="G175" s="9" t="s">
        <v>16</v>
      </c>
      <c r="H175" s="9" t="s">
        <v>17</v>
      </c>
      <c r="I175" s="11">
        <v>7010001042703</v>
      </c>
      <c r="J175" s="9" t="s">
        <v>665</v>
      </c>
      <c r="K175" s="11" t="s">
        <v>18</v>
      </c>
      <c r="L175" s="28">
        <v>34948800</v>
      </c>
      <c r="M175" s="9">
        <v>34948800</v>
      </c>
      <c r="N175" s="24">
        <v>1</v>
      </c>
      <c r="O175" s="22" t="s">
        <v>19</v>
      </c>
      <c r="P175" s="22" t="s">
        <v>19</v>
      </c>
      <c r="Q175" s="8"/>
    </row>
    <row r="176" spans="1:17" ht="90">
      <c r="A176" s="9" t="s">
        <v>666</v>
      </c>
      <c r="B176" s="9" t="s">
        <v>383</v>
      </c>
      <c r="C176" s="9">
        <v>188</v>
      </c>
      <c r="D176" s="9" t="s">
        <v>15</v>
      </c>
      <c r="E176" s="9" t="s">
        <v>166</v>
      </c>
      <c r="F176" s="10">
        <v>43356</v>
      </c>
      <c r="G176" s="9" t="s">
        <v>16</v>
      </c>
      <c r="H176" s="9" t="s">
        <v>17</v>
      </c>
      <c r="I176" s="11">
        <v>7010001042703</v>
      </c>
      <c r="J176" s="9" t="s">
        <v>667</v>
      </c>
      <c r="K176" s="11" t="s">
        <v>18</v>
      </c>
      <c r="L176" s="28">
        <v>9946800</v>
      </c>
      <c r="M176" s="9">
        <v>9946800</v>
      </c>
      <c r="N176" s="24">
        <v>1</v>
      </c>
      <c r="O176" s="22" t="s">
        <v>19</v>
      </c>
      <c r="P176" s="22" t="s">
        <v>19</v>
      </c>
      <c r="Q176" s="8"/>
    </row>
    <row r="177" spans="1:17" ht="90">
      <c r="A177" s="9" t="s">
        <v>668</v>
      </c>
      <c r="B177" s="9" t="s">
        <v>383</v>
      </c>
      <c r="C177" s="9">
        <v>200</v>
      </c>
      <c r="D177" s="9" t="s">
        <v>45</v>
      </c>
      <c r="E177" s="9" t="s">
        <v>166</v>
      </c>
      <c r="F177" s="10">
        <v>43353</v>
      </c>
      <c r="G177" s="9" t="s">
        <v>669</v>
      </c>
      <c r="H177" s="9" t="s">
        <v>670</v>
      </c>
      <c r="I177" s="11">
        <v>7010001042703</v>
      </c>
      <c r="J177" s="9" t="s">
        <v>671</v>
      </c>
      <c r="K177" s="11" t="s">
        <v>18</v>
      </c>
      <c r="L177" s="28">
        <v>24991200</v>
      </c>
      <c r="M177" s="9">
        <v>24991200</v>
      </c>
      <c r="N177" s="24">
        <v>1</v>
      </c>
      <c r="O177" s="22" t="s">
        <v>19</v>
      </c>
      <c r="P177" s="22" t="s">
        <v>19</v>
      </c>
      <c r="Q177" s="8"/>
    </row>
    <row r="178" spans="1:17" ht="146.25">
      <c r="A178" s="9" t="s">
        <v>672</v>
      </c>
      <c r="B178" s="9" t="s">
        <v>46</v>
      </c>
      <c r="C178" s="9">
        <v>133</v>
      </c>
      <c r="D178" s="9" t="s">
        <v>15</v>
      </c>
      <c r="E178" s="9" t="s">
        <v>101</v>
      </c>
      <c r="F178" s="10">
        <v>43363</v>
      </c>
      <c r="G178" s="9" t="s">
        <v>673</v>
      </c>
      <c r="H178" s="9" t="s">
        <v>674</v>
      </c>
      <c r="I178" s="11">
        <v>7010001042703</v>
      </c>
      <c r="J178" s="9" t="s">
        <v>675</v>
      </c>
      <c r="K178" s="11" t="s">
        <v>18</v>
      </c>
      <c r="L178" s="28">
        <v>8164800</v>
      </c>
      <c r="M178" s="9">
        <v>7948800</v>
      </c>
      <c r="N178" s="24">
        <v>0.97354497354497349</v>
      </c>
      <c r="O178" s="22" t="s">
        <v>19</v>
      </c>
      <c r="P178" s="22" t="s">
        <v>19</v>
      </c>
      <c r="Q178" s="8"/>
    </row>
    <row r="179" spans="1:17" ht="135">
      <c r="A179" s="9" t="s">
        <v>676</v>
      </c>
      <c r="B179" s="9" t="s">
        <v>386</v>
      </c>
      <c r="C179" s="9">
        <v>140</v>
      </c>
      <c r="D179" s="9" t="s">
        <v>15</v>
      </c>
      <c r="E179" s="9" t="s">
        <v>101</v>
      </c>
      <c r="F179" s="10">
        <v>43356</v>
      </c>
      <c r="G179" s="9" t="s">
        <v>34</v>
      </c>
      <c r="H179" s="9" t="s">
        <v>35</v>
      </c>
      <c r="I179" s="11">
        <v>7010001042703</v>
      </c>
      <c r="J179" s="9" t="s">
        <v>677</v>
      </c>
      <c r="K179" s="11" t="s">
        <v>18</v>
      </c>
      <c r="L179" s="28">
        <v>13424400</v>
      </c>
      <c r="M179" s="9">
        <v>13424400</v>
      </c>
      <c r="N179" s="24">
        <v>1</v>
      </c>
      <c r="O179" s="22" t="s">
        <v>19</v>
      </c>
      <c r="P179" s="22" t="s">
        <v>19</v>
      </c>
      <c r="Q179" s="8"/>
    </row>
    <row r="180" spans="1:17" ht="247.5">
      <c r="A180" s="9" t="s">
        <v>678</v>
      </c>
      <c r="B180" s="9" t="s">
        <v>47</v>
      </c>
      <c r="C180" s="9">
        <v>174</v>
      </c>
      <c r="D180" s="9" t="s">
        <v>15</v>
      </c>
      <c r="E180" s="9" t="s">
        <v>173</v>
      </c>
      <c r="F180" s="10">
        <v>43350</v>
      </c>
      <c r="G180" s="9" t="s">
        <v>92</v>
      </c>
      <c r="H180" s="9" t="s">
        <v>93</v>
      </c>
      <c r="I180" s="11">
        <v>7010001042703</v>
      </c>
      <c r="J180" s="9" t="s">
        <v>679</v>
      </c>
      <c r="K180" s="11" t="s">
        <v>18</v>
      </c>
      <c r="L180" s="28">
        <v>19947600</v>
      </c>
      <c r="M180" s="9">
        <v>19936800</v>
      </c>
      <c r="N180" s="24">
        <v>0.99945858148348676</v>
      </c>
      <c r="O180" s="22" t="s">
        <v>19</v>
      </c>
      <c r="P180" s="26" t="s">
        <v>19</v>
      </c>
    </row>
    <row r="181" spans="1:17" ht="202.5">
      <c r="A181" s="9" t="s">
        <v>680</v>
      </c>
      <c r="B181" s="9" t="s">
        <v>681</v>
      </c>
      <c r="C181" s="9">
        <v>191</v>
      </c>
      <c r="D181" s="9" t="s">
        <v>15</v>
      </c>
      <c r="E181" s="9" t="s">
        <v>173</v>
      </c>
      <c r="F181" s="10">
        <v>43348</v>
      </c>
      <c r="G181" s="9" t="s">
        <v>90</v>
      </c>
      <c r="H181" s="9" t="s">
        <v>91</v>
      </c>
      <c r="I181" s="11">
        <v>7010001042703</v>
      </c>
      <c r="J181" s="9" t="s">
        <v>682</v>
      </c>
      <c r="K181" s="11" t="s">
        <v>18</v>
      </c>
      <c r="L181" s="28">
        <v>26946000</v>
      </c>
      <c r="M181" s="9">
        <v>26935200</v>
      </c>
      <c r="N181" s="24">
        <v>0.999</v>
      </c>
      <c r="O181" s="22" t="s">
        <v>19</v>
      </c>
      <c r="P181" s="26" t="s">
        <v>19</v>
      </c>
    </row>
    <row r="182" spans="1:17" ht="123.75">
      <c r="A182" s="9" t="s">
        <v>683</v>
      </c>
      <c r="B182" s="9" t="s">
        <v>54</v>
      </c>
      <c r="C182" s="9">
        <v>155</v>
      </c>
      <c r="D182" s="9" t="s">
        <v>15</v>
      </c>
      <c r="E182" s="9" t="s">
        <v>191</v>
      </c>
      <c r="F182" s="10">
        <v>43369</v>
      </c>
      <c r="G182" s="9" t="s">
        <v>391</v>
      </c>
      <c r="H182" s="9" t="s">
        <v>392</v>
      </c>
      <c r="I182" s="11">
        <v>7010001042703</v>
      </c>
      <c r="J182" s="9" t="s">
        <v>684</v>
      </c>
      <c r="K182" s="11" t="s">
        <v>18</v>
      </c>
      <c r="L182" s="28">
        <v>17938800</v>
      </c>
      <c r="M182" s="9">
        <v>17938800</v>
      </c>
      <c r="N182" s="24">
        <v>1</v>
      </c>
      <c r="O182" s="22" t="s">
        <v>19</v>
      </c>
      <c r="P182" s="26" t="s">
        <v>19</v>
      </c>
    </row>
    <row r="183" spans="1:17" ht="135">
      <c r="A183" s="9" t="s">
        <v>685</v>
      </c>
      <c r="B183" s="9" t="s">
        <v>82</v>
      </c>
      <c r="C183" s="9">
        <v>167</v>
      </c>
      <c r="D183" s="9" t="s">
        <v>15</v>
      </c>
      <c r="E183" s="9" t="s">
        <v>119</v>
      </c>
      <c r="F183" s="10">
        <v>43357</v>
      </c>
      <c r="G183" s="9" t="s">
        <v>16</v>
      </c>
      <c r="H183" s="9" t="s">
        <v>17</v>
      </c>
      <c r="I183" s="11">
        <v>7010001042703</v>
      </c>
      <c r="J183" s="9" t="s">
        <v>686</v>
      </c>
      <c r="K183" s="11" t="s">
        <v>18</v>
      </c>
      <c r="L183" s="28">
        <v>29991600</v>
      </c>
      <c r="M183" s="9">
        <v>29991600</v>
      </c>
      <c r="N183" s="24">
        <v>1</v>
      </c>
      <c r="O183" s="22" t="s">
        <v>19</v>
      </c>
      <c r="P183" s="26" t="s">
        <v>19</v>
      </c>
    </row>
    <row r="184" spans="1:17" ht="168.75">
      <c r="A184" s="9" t="s">
        <v>687</v>
      </c>
      <c r="B184" s="9" t="s">
        <v>688</v>
      </c>
      <c r="C184" s="9">
        <v>162</v>
      </c>
      <c r="D184" s="9" t="s">
        <v>15</v>
      </c>
      <c r="E184" s="9" t="s">
        <v>267</v>
      </c>
      <c r="F184" s="10">
        <v>43349</v>
      </c>
      <c r="G184" s="9" t="s">
        <v>16</v>
      </c>
      <c r="H184" s="9" t="s">
        <v>17</v>
      </c>
      <c r="I184" s="11">
        <v>7010001042703</v>
      </c>
      <c r="J184" s="9" t="s">
        <v>689</v>
      </c>
      <c r="K184" s="11" t="s">
        <v>18</v>
      </c>
      <c r="L184" s="28">
        <v>24991200</v>
      </c>
      <c r="M184" s="9">
        <v>24991200</v>
      </c>
      <c r="N184" s="24">
        <v>1</v>
      </c>
      <c r="O184" s="22" t="s">
        <v>19</v>
      </c>
      <c r="P184" s="26" t="s">
        <v>19</v>
      </c>
    </row>
    <row r="185" spans="1:17" ht="191.25">
      <c r="A185" s="9" t="s">
        <v>690</v>
      </c>
      <c r="B185" s="9" t="s">
        <v>89</v>
      </c>
      <c r="C185" s="9">
        <v>167</v>
      </c>
      <c r="D185" s="9" t="s">
        <v>15</v>
      </c>
      <c r="E185" s="9" t="s">
        <v>122</v>
      </c>
      <c r="F185" s="10">
        <v>43357</v>
      </c>
      <c r="G185" s="9" t="s">
        <v>691</v>
      </c>
      <c r="H185" s="9" t="s">
        <v>692</v>
      </c>
      <c r="I185" s="11">
        <v>8010005007651</v>
      </c>
      <c r="J185" s="9" t="s">
        <v>693</v>
      </c>
      <c r="K185" s="11" t="s">
        <v>18</v>
      </c>
      <c r="L185" s="28">
        <v>5767200</v>
      </c>
      <c r="M185" s="9">
        <v>5400000</v>
      </c>
      <c r="N185" s="24">
        <v>0.93632958801498123</v>
      </c>
      <c r="O185" s="22" t="s">
        <v>19</v>
      </c>
      <c r="P185" s="26" t="s">
        <v>19</v>
      </c>
    </row>
    <row r="186" spans="1:17" ht="146.25">
      <c r="A186" s="9" t="s">
        <v>694</v>
      </c>
      <c r="B186" s="9" t="s">
        <v>97</v>
      </c>
      <c r="C186" s="9">
        <v>180</v>
      </c>
      <c r="D186" s="9" t="s">
        <v>15</v>
      </c>
      <c r="E186" s="9" t="s">
        <v>308</v>
      </c>
      <c r="F186" s="10">
        <v>43364</v>
      </c>
      <c r="G186" s="9" t="s">
        <v>99</v>
      </c>
      <c r="H186" s="9" t="s">
        <v>100</v>
      </c>
      <c r="I186" s="11">
        <v>6010405010463</v>
      </c>
      <c r="J186" s="9" t="s">
        <v>695</v>
      </c>
      <c r="K186" s="11" t="s">
        <v>18</v>
      </c>
      <c r="L186" s="28">
        <v>10011600</v>
      </c>
      <c r="M186" s="9">
        <v>10000800</v>
      </c>
      <c r="N186" s="24">
        <v>0.99892125134843579</v>
      </c>
      <c r="O186" s="22" t="s">
        <v>19</v>
      </c>
      <c r="P186" s="26" t="s">
        <v>19</v>
      </c>
    </row>
    <row r="187" spans="1:17" ht="123.75">
      <c r="A187" s="9" t="s">
        <v>696</v>
      </c>
      <c r="B187" s="9" t="s">
        <v>97</v>
      </c>
      <c r="C187" s="9">
        <v>201</v>
      </c>
      <c r="D187" s="9" t="s">
        <v>15</v>
      </c>
      <c r="E187" s="9" t="s">
        <v>308</v>
      </c>
      <c r="F187" s="10">
        <v>43348</v>
      </c>
      <c r="G187" s="9" t="s">
        <v>99</v>
      </c>
      <c r="H187" s="9" t="s">
        <v>100</v>
      </c>
      <c r="I187" s="11">
        <v>6010405010463</v>
      </c>
      <c r="J187" s="9" t="s">
        <v>697</v>
      </c>
      <c r="K187" s="11" t="s">
        <v>18</v>
      </c>
      <c r="L187" s="28">
        <v>20012400</v>
      </c>
      <c r="M187" s="9">
        <v>19980000</v>
      </c>
      <c r="N187" s="24">
        <v>0.99838100377765782</v>
      </c>
      <c r="O187" s="22" t="s">
        <v>19</v>
      </c>
      <c r="P187" s="26" t="s">
        <v>19</v>
      </c>
    </row>
    <row r="188" spans="1:17" ht="168.75">
      <c r="A188" s="9" t="s">
        <v>725</v>
      </c>
      <c r="B188" s="9" t="s">
        <v>14</v>
      </c>
      <c r="C188" s="9">
        <v>274</v>
      </c>
      <c r="D188" s="9" t="s">
        <v>15</v>
      </c>
      <c r="E188" s="9" t="s">
        <v>455</v>
      </c>
      <c r="F188" s="10">
        <v>43403</v>
      </c>
      <c r="G188" s="9" t="s">
        <v>640</v>
      </c>
      <c r="H188" s="9" t="s">
        <v>641</v>
      </c>
      <c r="I188" s="11">
        <v>4013305001526</v>
      </c>
      <c r="J188" s="9" t="s">
        <v>726</v>
      </c>
      <c r="K188" s="11" t="s">
        <v>18</v>
      </c>
      <c r="L188" s="22">
        <v>50068800</v>
      </c>
      <c r="M188" s="9">
        <v>50058000</v>
      </c>
      <c r="N188" s="24">
        <v>0.999</v>
      </c>
      <c r="O188" s="22" t="s">
        <v>19</v>
      </c>
      <c r="P188" s="26" t="s">
        <v>19</v>
      </c>
    </row>
    <row r="189" spans="1:17" ht="146.25">
      <c r="A189" s="9" t="s">
        <v>727</v>
      </c>
      <c r="B189" s="9" t="s">
        <v>14</v>
      </c>
      <c r="C189" s="9">
        <v>160</v>
      </c>
      <c r="D189" s="9" t="s">
        <v>15</v>
      </c>
      <c r="E189" s="9" t="s">
        <v>455</v>
      </c>
      <c r="F189" s="10">
        <v>43395</v>
      </c>
      <c r="G189" s="9" t="s">
        <v>640</v>
      </c>
      <c r="H189" s="9" t="s">
        <v>641</v>
      </c>
      <c r="I189" s="11">
        <v>4013305001526</v>
      </c>
      <c r="J189" s="9" t="s">
        <v>728</v>
      </c>
      <c r="K189" s="11" t="s">
        <v>18</v>
      </c>
      <c r="L189" s="22">
        <v>29851200</v>
      </c>
      <c r="M189" s="9">
        <v>29700000</v>
      </c>
      <c r="N189" s="24">
        <v>0.99493487698986971</v>
      </c>
      <c r="O189" s="22" t="s">
        <v>19</v>
      </c>
      <c r="P189" s="26" t="s">
        <v>19</v>
      </c>
    </row>
    <row r="190" spans="1:17" ht="236.25">
      <c r="A190" s="9" t="s">
        <v>729</v>
      </c>
      <c r="B190" s="9" t="s">
        <v>29</v>
      </c>
      <c r="C190" s="9">
        <v>141</v>
      </c>
      <c r="D190" s="9" t="s">
        <v>15</v>
      </c>
      <c r="E190" s="9" t="s">
        <v>120</v>
      </c>
      <c r="F190" s="10">
        <v>43398</v>
      </c>
      <c r="G190" s="9" t="s">
        <v>669</v>
      </c>
      <c r="H190" s="9" t="s">
        <v>670</v>
      </c>
      <c r="I190" s="11">
        <v>2110001001637</v>
      </c>
      <c r="J190" s="9" t="s">
        <v>730</v>
      </c>
      <c r="K190" s="11" t="s">
        <v>18</v>
      </c>
      <c r="L190" s="22">
        <v>19990800</v>
      </c>
      <c r="M190" s="9">
        <v>19980000</v>
      </c>
      <c r="N190" s="24">
        <v>0.99945975148568345</v>
      </c>
      <c r="O190" s="22" t="s">
        <v>19</v>
      </c>
      <c r="P190" s="26" t="s">
        <v>19</v>
      </c>
    </row>
    <row r="191" spans="1:17" ht="135">
      <c r="A191" s="9" t="s">
        <v>731</v>
      </c>
      <c r="B191" s="9" t="s">
        <v>36</v>
      </c>
      <c r="C191" s="9">
        <v>152</v>
      </c>
      <c r="D191" s="9" t="s">
        <v>15</v>
      </c>
      <c r="E191" s="9" t="s">
        <v>469</v>
      </c>
      <c r="F191" s="10">
        <v>43397</v>
      </c>
      <c r="G191" s="9" t="s">
        <v>732</v>
      </c>
      <c r="H191" s="9" t="s">
        <v>733</v>
      </c>
      <c r="I191" s="11">
        <v>7011001009774</v>
      </c>
      <c r="J191" s="9" t="s">
        <v>734</v>
      </c>
      <c r="K191" s="11" t="s">
        <v>18</v>
      </c>
      <c r="L191" s="22">
        <v>24807600</v>
      </c>
      <c r="M191" s="9">
        <v>24807600</v>
      </c>
      <c r="N191" s="24">
        <v>1</v>
      </c>
      <c r="O191" s="22" t="s">
        <v>19</v>
      </c>
      <c r="P191" s="26" t="s">
        <v>19</v>
      </c>
    </row>
    <row r="192" spans="1:17" ht="168.75">
      <c r="A192" s="9" t="s">
        <v>735</v>
      </c>
      <c r="B192" s="9" t="s">
        <v>736</v>
      </c>
      <c r="C192" s="9">
        <v>155</v>
      </c>
      <c r="D192" s="9" t="s">
        <v>15</v>
      </c>
      <c r="E192" s="9" t="s">
        <v>101</v>
      </c>
      <c r="F192" s="10">
        <v>43398</v>
      </c>
      <c r="G192" s="9" t="s">
        <v>37</v>
      </c>
      <c r="H192" s="9" t="s">
        <v>38</v>
      </c>
      <c r="I192" s="11">
        <v>7110001001038</v>
      </c>
      <c r="J192" s="9" t="s">
        <v>737</v>
      </c>
      <c r="K192" s="11" t="s">
        <v>18</v>
      </c>
      <c r="L192" s="22">
        <v>7441200</v>
      </c>
      <c r="M192" s="9">
        <v>7441200</v>
      </c>
      <c r="N192" s="24">
        <v>1</v>
      </c>
      <c r="O192" s="22" t="s">
        <v>19</v>
      </c>
      <c r="P192" s="26" t="s">
        <v>19</v>
      </c>
    </row>
    <row r="193" spans="1:17" ht="157.5">
      <c r="A193" s="9" t="s">
        <v>738</v>
      </c>
      <c r="B193" s="9" t="s">
        <v>46</v>
      </c>
      <c r="C193" s="9">
        <v>354</v>
      </c>
      <c r="D193" s="9" t="s">
        <v>15</v>
      </c>
      <c r="E193" s="9" t="s">
        <v>101</v>
      </c>
      <c r="F193" s="10">
        <v>43384</v>
      </c>
      <c r="G193" s="9" t="s">
        <v>34</v>
      </c>
      <c r="H193" s="9" t="s">
        <v>35</v>
      </c>
      <c r="I193" s="11">
        <v>4013301013608</v>
      </c>
      <c r="J193" s="9" t="s">
        <v>739</v>
      </c>
      <c r="K193" s="11" t="s">
        <v>18</v>
      </c>
      <c r="L193" s="22">
        <v>30844800</v>
      </c>
      <c r="M193" s="9">
        <v>30790800</v>
      </c>
      <c r="N193" s="24">
        <v>0.99824929971988796</v>
      </c>
      <c r="O193" s="22" t="s">
        <v>19</v>
      </c>
      <c r="P193" s="26" t="s">
        <v>19</v>
      </c>
    </row>
    <row r="194" spans="1:17" ht="270">
      <c r="A194" s="9" t="s">
        <v>740</v>
      </c>
      <c r="B194" s="9" t="s">
        <v>741</v>
      </c>
      <c r="C194" s="9">
        <v>167</v>
      </c>
      <c r="D194" s="9" t="s">
        <v>15</v>
      </c>
      <c r="E194" s="9" t="s">
        <v>173</v>
      </c>
      <c r="F194" s="10">
        <v>43377</v>
      </c>
      <c r="G194" s="9" t="s">
        <v>85</v>
      </c>
      <c r="H194" s="9" t="s">
        <v>86</v>
      </c>
      <c r="I194" s="11">
        <v>8013401001509</v>
      </c>
      <c r="J194" s="9" t="s">
        <v>742</v>
      </c>
      <c r="K194" s="11" t="s">
        <v>18</v>
      </c>
      <c r="L194" s="22">
        <v>22496400</v>
      </c>
      <c r="M194" s="9">
        <v>22464000</v>
      </c>
      <c r="N194" s="24">
        <v>0.99855976956313008</v>
      </c>
      <c r="O194" s="22" t="s">
        <v>19</v>
      </c>
      <c r="P194" s="26" t="s">
        <v>19</v>
      </c>
    </row>
    <row r="195" spans="1:17" ht="213.75">
      <c r="A195" s="9" t="s">
        <v>743</v>
      </c>
      <c r="B195" s="9" t="s">
        <v>741</v>
      </c>
      <c r="C195" s="9">
        <v>165</v>
      </c>
      <c r="D195" s="9" t="s">
        <v>15</v>
      </c>
      <c r="E195" s="9" t="s">
        <v>173</v>
      </c>
      <c r="F195" s="10">
        <v>43388</v>
      </c>
      <c r="G195" s="9" t="s">
        <v>92</v>
      </c>
      <c r="H195" s="9" t="s">
        <v>93</v>
      </c>
      <c r="I195" s="11">
        <v>3010005018579</v>
      </c>
      <c r="J195" s="9" t="s">
        <v>744</v>
      </c>
      <c r="K195" s="11" t="s">
        <v>18</v>
      </c>
      <c r="L195" s="22">
        <v>24040800</v>
      </c>
      <c r="M195" s="9">
        <v>24040800</v>
      </c>
      <c r="N195" s="24">
        <v>1</v>
      </c>
      <c r="O195" s="22" t="s">
        <v>19</v>
      </c>
      <c r="P195" s="26" t="s">
        <v>19</v>
      </c>
    </row>
    <row r="196" spans="1:17" ht="191.25">
      <c r="A196" s="9" t="s">
        <v>745</v>
      </c>
      <c r="B196" s="9" t="s">
        <v>486</v>
      </c>
      <c r="C196" s="9">
        <v>360</v>
      </c>
      <c r="D196" s="9" t="s">
        <v>15</v>
      </c>
      <c r="E196" s="9" t="s">
        <v>173</v>
      </c>
      <c r="F196" s="10">
        <v>43403</v>
      </c>
      <c r="G196" s="9" t="s">
        <v>16</v>
      </c>
      <c r="H196" s="9" t="s">
        <v>17</v>
      </c>
      <c r="I196" s="11">
        <v>7010001042703</v>
      </c>
      <c r="J196" s="9" t="s">
        <v>746</v>
      </c>
      <c r="K196" s="11" t="s">
        <v>18</v>
      </c>
      <c r="L196" s="22">
        <v>39992400</v>
      </c>
      <c r="M196" s="9">
        <v>39992400</v>
      </c>
      <c r="N196" s="24">
        <v>1</v>
      </c>
      <c r="O196" s="22" t="s">
        <v>19</v>
      </c>
      <c r="P196" s="26" t="s">
        <v>19</v>
      </c>
    </row>
    <row r="197" spans="1:17" ht="78.75">
      <c r="A197" s="9" t="s">
        <v>747</v>
      </c>
      <c r="B197" s="9" t="s">
        <v>748</v>
      </c>
      <c r="C197" s="9">
        <v>142</v>
      </c>
      <c r="D197" s="9" t="s">
        <v>462</v>
      </c>
      <c r="E197" s="9" t="s">
        <v>191</v>
      </c>
      <c r="F197" s="10">
        <v>43402</v>
      </c>
      <c r="G197" s="9" t="s">
        <v>749</v>
      </c>
      <c r="H197" s="9" t="s">
        <v>750</v>
      </c>
      <c r="I197" s="11">
        <v>2010401052496</v>
      </c>
      <c r="J197" s="9" t="s">
        <v>751</v>
      </c>
      <c r="K197" s="11" t="s">
        <v>18</v>
      </c>
      <c r="L197" s="22">
        <v>14947200</v>
      </c>
      <c r="M197" s="9">
        <v>14904000</v>
      </c>
      <c r="N197" s="24">
        <v>0.99710982658959535</v>
      </c>
      <c r="O197" s="22" t="s">
        <v>19</v>
      </c>
      <c r="P197" s="26" t="s">
        <v>19</v>
      </c>
    </row>
    <row r="198" spans="1:17" ht="146.25">
      <c r="A198" s="9" t="s">
        <v>752</v>
      </c>
      <c r="B198" s="9" t="s">
        <v>73</v>
      </c>
      <c r="C198" s="9">
        <v>154</v>
      </c>
      <c r="D198" s="9" t="s">
        <v>15</v>
      </c>
      <c r="E198" s="9" t="s">
        <v>125</v>
      </c>
      <c r="F198" s="10">
        <v>43388</v>
      </c>
      <c r="G198" s="9" t="s">
        <v>753</v>
      </c>
      <c r="H198" s="9" t="s">
        <v>114</v>
      </c>
      <c r="I198" s="11" t="s">
        <v>773</v>
      </c>
      <c r="J198" s="9" t="s">
        <v>754</v>
      </c>
      <c r="K198" s="11" t="s">
        <v>18</v>
      </c>
      <c r="L198" s="22">
        <v>20077200</v>
      </c>
      <c r="M198" s="9">
        <v>20034000</v>
      </c>
      <c r="N198" s="24">
        <v>0.99784830554061321</v>
      </c>
      <c r="O198" s="22" t="s">
        <v>19</v>
      </c>
      <c r="P198" s="26" t="s">
        <v>19</v>
      </c>
    </row>
    <row r="199" spans="1:17" ht="123.75">
      <c r="A199" s="9" t="s">
        <v>755</v>
      </c>
      <c r="B199" s="9" t="s">
        <v>73</v>
      </c>
      <c r="C199" s="9">
        <v>154</v>
      </c>
      <c r="D199" s="9" t="s">
        <v>15</v>
      </c>
      <c r="E199" s="9" t="s">
        <v>125</v>
      </c>
      <c r="F199" s="10">
        <v>43388</v>
      </c>
      <c r="G199" s="9" t="s">
        <v>756</v>
      </c>
      <c r="H199" s="9" t="s">
        <v>352</v>
      </c>
      <c r="I199" s="11">
        <v>1010505001763</v>
      </c>
      <c r="J199" s="9" t="s">
        <v>757</v>
      </c>
      <c r="K199" s="11" t="s">
        <v>18</v>
      </c>
      <c r="L199" s="22">
        <v>8931600</v>
      </c>
      <c r="M199" s="9">
        <v>8856000</v>
      </c>
      <c r="N199" s="24">
        <v>0.99153567110036278</v>
      </c>
      <c r="O199" s="22" t="s">
        <v>19</v>
      </c>
      <c r="P199" s="26" t="s">
        <v>19</v>
      </c>
    </row>
    <row r="200" spans="1:17" ht="112.5">
      <c r="A200" s="9" t="s">
        <v>758</v>
      </c>
      <c r="B200" s="9" t="s">
        <v>759</v>
      </c>
      <c r="C200" s="9">
        <v>381</v>
      </c>
      <c r="D200" s="9" t="s">
        <v>15</v>
      </c>
      <c r="E200" s="9" t="s">
        <v>125</v>
      </c>
      <c r="F200" s="10">
        <v>43388</v>
      </c>
      <c r="G200" s="9" t="s">
        <v>16</v>
      </c>
      <c r="H200" s="9" t="s">
        <v>17</v>
      </c>
      <c r="I200" s="11">
        <v>7010001042703</v>
      </c>
      <c r="J200" s="9" t="s">
        <v>760</v>
      </c>
      <c r="K200" s="11" t="s">
        <v>18</v>
      </c>
      <c r="L200" s="22">
        <v>23036400</v>
      </c>
      <c r="M200" s="9">
        <v>23025600</v>
      </c>
      <c r="N200" s="24">
        <v>0.999</v>
      </c>
      <c r="O200" s="22" t="s">
        <v>19</v>
      </c>
      <c r="P200" s="26" t="s">
        <v>19</v>
      </c>
    </row>
    <row r="201" spans="1:17" ht="168.75">
      <c r="A201" s="9" t="s">
        <v>761</v>
      </c>
      <c r="B201" s="9" t="s">
        <v>88</v>
      </c>
      <c r="C201" s="9">
        <v>139</v>
      </c>
      <c r="D201" s="9" t="s">
        <v>15</v>
      </c>
      <c r="E201" s="9" t="s">
        <v>278</v>
      </c>
      <c r="F201" s="10">
        <v>43385</v>
      </c>
      <c r="G201" s="9" t="s">
        <v>104</v>
      </c>
      <c r="H201" s="9" t="s">
        <v>105</v>
      </c>
      <c r="I201" s="11">
        <v>9010001008669</v>
      </c>
      <c r="J201" s="9" t="s">
        <v>762</v>
      </c>
      <c r="K201" s="11" t="s">
        <v>18</v>
      </c>
      <c r="L201" s="22">
        <v>14958000</v>
      </c>
      <c r="M201" s="9">
        <v>14958000</v>
      </c>
      <c r="N201" s="24">
        <v>1</v>
      </c>
      <c r="O201" s="22" t="s">
        <v>19</v>
      </c>
      <c r="P201" s="26" t="s">
        <v>19</v>
      </c>
    </row>
    <row r="202" spans="1:17" ht="135">
      <c r="A202" s="9" t="s">
        <v>763</v>
      </c>
      <c r="B202" s="9" t="s">
        <v>89</v>
      </c>
      <c r="C202" s="9">
        <v>151</v>
      </c>
      <c r="D202" s="9" t="s">
        <v>15</v>
      </c>
      <c r="E202" s="9" t="s">
        <v>122</v>
      </c>
      <c r="F202" s="10">
        <v>43402</v>
      </c>
      <c r="G202" s="9" t="s">
        <v>16</v>
      </c>
      <c r="H202" s="9" t="s">
        <v>17</v>
      </c>
      <c r="I202" s="11">
        <v>7010001042703</v>
      </c>
      <c r="J202" s="9" t="s">
        <v>764</v>
      </c>
      <c r="K202" s="11" t="s">
        <v>18</v>
      </c>
      <c r="L202" s="22">
        <v>30391200</v>
      </c>
      <c r="M202" s="9">
        <v>30358800</v>
      </c>
      <c r="N202" s="24">
        <v>0.99893390191897657</v>
      </c>
      <c r="O202" s="22" t="s">
        <v>19</v>
      </c>
      <c r="P202" s="26" t="s">
        <v>19</v>
      </c>
    </row>
    <row r="203" spans="1:17" ht="146.25">
      <c r="A203" s="9" t="s">
        <v>765</v>
      </c>
      <c r="B203" s="9" t="s">
        <v>89</v>
      </c>
      <c r="C203" s="9">
        <v>151</v>
      </c>
      <c r="D203" s="9" t="s">
        <v>15</v>
      </c>
      <c r="E203" s="9" t="s">
        <v>122</v>
      </c>
      <c r="F203" s="10">
        <v>43402</v>
      </c>
      <c r="G203" s="9" t="s">
        <v>111</v>
      </c>
      <c r="H203" s="9" t="s">
        <v>766</v>
      </c>
      <c r="I203" s="11">
        <v>4010005018693</v>
      </c>
      <c r="J203" s="9" t="s">
        <v>767</v>
      </c>
      <c r="K203" s="11" t="s">
        <v>18</v>
      </c>
      <c r="L203" s="22">
        <v>10584000</v>
      </c>
      <c r="M203" s="9">
        <v>10562400</v>
      </c>
      <c r="N203" s="24">
        <v>0.99795918367346936</v>
      </c>
      <c r="O203" s="22" t="s">
        <v>19</v>
      </c>
      <c r="P203" s="26" t="s">
        <v>19</v>
      </c>
    </row>
    <row r="204" spans="1:17" ht="146.25">
      <c r="A204" s="9" t="s">
        <v>768</v>
      </c>
      <c r="B204" s="9" t="s">
        <v>89</v>
      </c>
      <c r="C204" s="9">
        <v>157</v>
      </c>
      <c r="D204" s="9" t="s">
        <v>15</v>
      </c>
      <c r="E204" s="9" t="s">
        <v>122</v>
      </c>
      <c r="F204" s="10">
        <v>43389</v>
      </c>
      <c r="G204" s="9" t="s">
        <v>111</v>
      </c>
      <c r="H204" s="9" t="s">
        <v>766</v>
      </c>
      <c r="I204" s="11">
        <v>4010005018693</v>
      </c>
      <c r="J204" s="9" t="s">
        <v>769</v>
      </c>
      <c r="K204" s="11" t="s">
        <v>18</v>
      </c>
      <c r="L204" s="22">
        <v>20844000</v>
      </c>
      <c r="M204" s="9">
        <v>20736000</v>
      </c>
      <c r="N204" s="24">
        <v>0.99481865284974091</v>
      </c>
      <c r="O204" s="22" t="s">
        <v>19</v>
      </c>
      <c r="P204" s="26" t="s">
        <v>19</v>
      </c>
    </row>
    <row r="205" spans="1:17" ht="135">
      <c r="A205" s="9" t="s">
        <v>770</v>
      </c>
      <c r="B205" s="9" t="s">
        <v>89</v>
      </c>
      <c r="C205" s="9">
        <v>122</v>
      </c>
      <c r="D205" s="9" t="s">
        <v>771</v>
      </c>
      <c r="E205" s="9" t="s">
        <v>122</v>
      </c>
      <c r="F205" s="10">
        <v>43389</v>
      </c>
      <c r="G205" s="9" t="s">
        <v>90</v>
      </c>
      <c r="H205" s="9" t="s">
        <v>91</v>
      </c>
      <c r="I205" s="11">
        <v>6011101000700</v>
      </c>
      <c r="J205" s="9" t="s">
        <v>772</v>
      </c>
      <c r="K205" s="11" t="s">
        <v>18</v>
      </c>
      <c r="L205" s="22">
        <v>40035600</v>
      </c>
      <c r="M205" s="9">
        <v>39960000</v>
      </c>
      <c r="N205" s="24">
        <v>0.99811168060426225</v>
      </c>
      <c r="O205" s="22" t="s">
        <v>19</v>
      </c>
      <c r="P205" s="26" t="s">
        <v>19</v>
      </c>
    </row>
    <row r="206" spans="1:17" ht="90">
      <c r="A206" s="9" t="s">
        <v>782</v>
      </c>
      <c r="B206" s="9" t="s">
        <v>783</v>
      </c>
      <c r="C206" s="9">
        <v>134</v>
      </c>
      <c r="D206" s="9" t="s">
        <v>15</v>
      </c>
      <c r="E206" s="9" t="s">
        <v>166</v>
      </c>
      <c r="F206" s="10">
        <v>43419</v>
      </c>
      <c r="G206" s="9" t="s">
        <v>30</v>
      </c>
      <c r="H206" s="9" t="s">
        <v>31</v>
      </c>
      <c r="I206" s="9">
        <v>6013301007970</v>
      </c>
      <c r="J206" s="9" t="s">
        <v>784</v>
      </c>
      <c r="K206" s="9" t="s">
        <v>18</v>
      </c>
      <c r="L206" s="22">
        <v>19936800</v>
      </c>
      <c r="M206" s="9">
        <v>19936800</v>
      </c>
      <c r="N206" s="26">
        <v>1</v>
      </c>
      <c r="O206" s="22" t="s">
        <v>19</v>
      </c>
      <c r="P206" s="22" t="s">
        <v>19</v>
      </c>
      <c r="Q206" s="8"/>
    </row>
    <row r="207" spans="1:17" ht="225">
      <c r="A207" s="9" t="s">
        <v>785</v>
      </c>
      <c r="B207" s="9" t="s">
        <v>47</v>
      </c>
      <c r="C207" s="9">
        <v>185</v>
      </c>
      <c r="D207" s="9" t="s">
        <v>15</v>
      </c>
      <c r="E207" s="9" t="s">
        <v>173</v>
      </c>
      <c r="F207" s="10">
        <v>43431</v>
      </c>
      <c r="G207" s="9" t="s">
        <v>65</v>
      </c>
      <c r="H207" s="9" t="s">
        <v>66</v>
      </c>
      <c r="I207" s="9">
        <v>2120001086883</v>
      </c>
      <c r="J207" s="9" t="s">
        <v>786</v>
      </c>
      <c r="K207" s="9" t="s">
        <v>18</v>
      </c>
      <c r="L207" s="22">
        <v>20088000</v>
      </c>
      <c r="M207" s="9">
        <v>19980000</v>
      </c>
      <c r="N207" s="26">
        <v>0.9946236559139785</v>
      </c>
      <c r="O207" s="22" t="s">
        <v>19</v>
      </c>
      <c r="P207" s="22" t="s">
        <v>19</v>
      </c>
      <c r="Q207" s="8"/>
    </row>
    <row r="208" spans="1:17" ht="135">
      <c r="A208" s="9" t="s">
        <v>787</v>
      </c>
      <c r="B208" s="9" t="s">
        <v>788</v>
      </c>
      <c r="C208" s="9">
        <v>114</v>
      </c>
      <c r="D208" s="9" t="s">
        <v>462</v>
      </c>
      <c r="E208" s="9" t="s">
        <v>59</v>
      </c>
      <c r="F208" s="10">
        <v>43410</v>
      </c>
      <c r="G208" s="9" t="s">
        <v>463</v>
      </c>
      <c r="H208" s="9" t="s">
        <v>464</v>
      </c>
      <c r="I208" s="8">
        <v>8120001039142</v>
      </c>
      <c r="J208" s="9" t="s">
        <v>789</v>
      </c>
      <c r="K208" s="11" t="s">
        <v>18</v>
      </c>
      <c r="L208" s="22">
        <v>12312000</v>
      </c>
      <c r="M208" s="9">
        <v>12312000</v>
      </c>
      <c r="N208" s="24">
        <v>1</v>
      </c>
      <c r="O208" s="22" t="s">
        <v>19</v>
      </c>
      <c r="P208" s="26" t="s">
        <v>19</v>
      </c>
    </row>
    <row r="209" spans="1:18" ht="168.75">
      <c r="A209" s="9" t="s">
        <v>790</v>
      </c>
      <c r="B209" s="9" t="s">
        <v>791</v>
      </c>
      <c r="C209" s="9">
        <v>251</v>
      </c>
      <c r="D209" s="9" t="s">
        <v>15</v>
      </c>
      <c r="E209" s="9" t="s">
        <v>235</v>
      </c>
      <c r="F209" s="10">
        <v>43426</v>
      </c>
      <c r="G209" s="9" t="s">
        <v>43</v>
      </c>
      <c r="H209" s="9" t="s">
        <v>44</v>
      </c>
      <c r="I209" s="11">
        <v>2010001016851</v>
      </c>
      <c r="J209" s="9" t="s">
        <v>792</v>
      </c>
      <c r="K209" s="9" t="s">
        <v>18</v>
      </c>
      <c r="L209" s="22">
        <v>31093200</v>
      </c>
      <c r="M209" s="22">
        <v>31093200</v>
      </c>
      <c r="N209" s="24">
        <v>1</v>
      </c>
      <c r="O209" s="26" t="s">
        <v>19</v>
      </c>
      <c r="P209" s="11" t="s">
        <v>19</v>
      </c>
    </row>
    <row r="210" spans="1:18" ht="157.5">
      <c r="A210" s="9" t="s">
        <v>793</v>
      </c>
      <c r="B210" s="9" t="s">
        <v>83</v>
      </c>
      <c r="C210" s="9">
        <v>148</v>
      </c>
      <c r="D210" s="9" t="s">
        <v>15</v>
      </c>
      <c r="E210" s="9" t="s">
        <v>267</v>
      </c>
      <c r="F210" s="10">
        <v>43405</v>
      </c>
      <c r="G210" s="9" t="s">
        <v>16</v>
      </c>
      <c r="H210" s="9" t="s">
        <v>17</v>
      </c>
      <c r="I210" s="8">
        <v>7010001042703</v>
      </c>
      <c r="J210" s="9" t="s">
        <v>794</v>
      </c>
      <c r="K210" s="9" t="s">
        <v>18</v>
      </c>
      <c r="L210" s="22">
        <v>44992800</v>
      </c>
      <c r="M210" s="22">
        <v>44992800</v>
      </c>
      <c r="N210" s="24">
        <v>1</v>
      </c>
      <c r="O210" s="26" t="s">
        <v>19</v>
      </c>
      <c r="P210" s="11" t="s">
        <v>19</v>
      </c>
    </row>
    <row r="211" spans="1:18" ht="157.5">
      <c r="A211" s="9" t="s">
        <v>795</v>
      </c>
      <c r="B211" s="9" t="s">
        <v>796</v>
      </c>
      <c r="C211" s="9">
        <v>114</v>
      </c>
      <c r="D211" s="9" t="s">
        <v>15</v>
      </c>
      <c r="E211" s="9" t="s">
        <v>278</v>
      </c>
      <c r="F211" s="10">
        <v>43432</v>
      </c>
      <c r="G211" s="9" t="s">
        <v>16</v>
      </c>
      <c r="H211" s="9" t="s">
        <v>17</v>
      </c>
      <c r="I211" s="11">
        <v>7010001042703</v>
      </c>
      <c r="J211" s="9" t="s">
        <v>797</v>
      </c>
      <c r="K211" s="9" t="s">
        <v>18</v>
      </c>
      <c r="L211" s="22">
        <v>12128400</v>
      </c>
      <c r="M211" s="22">
        <v>11966400</v>
      </c>
      <c r="N211" s="24">
        <v>0.98664292074799642</v>
      </c>
      <c r="O211" s="26" t="s">
        <v>19</v>
      </c>
      <c r="P211" s="11" t="s">
        <v>19</v>
      </c>
    </row>
    <row r="212" spans="1:18" ht="202.5">
      <c r="A212" s="9" t="s">
        <v>798</v>
      </c>
      <c r="B212" s="9" t="s">
        <v>319</v>
      </c>
      <c r="C212" s="9">
        <v>168</v>
      </c>
      <c r="D212" s="9" t="s">
        <v>462</v>
      </c>
      <c r="E212" s="9" t="s">
        <v>455</v>
      </c>
      <c r="F212" s="10">
        <v>43452</v>
      </c>
      <c r="G212" s="9" t="s">
        <v>799</v>
      </c>
      <c r="H212" s="9" t="s">
        <v>800</v>
      </c>
      <c r="I212" s="11">
        <v>3110001001768</v>
      </c>
      <c r="J212" s="9" t="s">
        <v>801</v>
      </c>
      <c r="K212" s="11" t="s">
        <v>374</v>
      </c>
      <c r="L212" s="22">
        <v>1522800</v>
      </c>
      <c r="M212" s="22">
        <v>1458000</v>
      </c>
      <c r="N212" s="24">
        <v>0.95744680851063835</v>
      </c>
      <c r="O212" s="22" t="s">
        <v>19</v>
      </c>
      <c r="P212" s="26" t="s">
        <v>19</v>
      </c>
    </row>
    <row r="213" spans="1:18" ht="90">
      <c r="A213" s="9" t="s">
        <v>802</v>
      </c>
      <c r="B213" s="9" t="s">
        <v>803</v>
      </c>
      <c r="C213" s="9">
        <v>204</v>
      </c>
      <c r="D213" s="9" t="s">
        <v>15</v>
      </c>
      <c r="E213" s="9" t="s">
        <v>166</v>
      </c>
      <c r="F213" s="10">
        <v>43440</v>
      </c>
      <c r="G213" s="9" t="s">
        <v>16</v>
      </c>
      <c r="H213" s="9" t="s">
        <v>17</v>
      </c>
      <c r="I213" s="11">
        <v>7010001042703</v>
      </c>
      <c r="J213" s="9" t="s">
        <v>667</v>
      </c>
      <c r="K213" s="11" t="s">
        <v>18</v>
      </c>
      <c r="L213" s="22">
        <v>34970400</v>
      </c>
      <c r="M213" s="22">
        <v>34970400</v>
      </c>
      <c r="N213" s="24">
        <v>1</v>
      </c>
      <c r="O213" s="22" t="s">
        <v>19</v>
      </c>
      <c r="P213" s="26" t="s">
        <v>19</v>
      </c>
    </row>
    <row r="214" spans="1:18" ht="146.25">
      <c r="A214" s="9" t="s">
        <v>804</v>
      </c>
      <c r="B214" s="9" t="s">
        <v>805</v>
      </c>
      <c r="C214" s="9">
        <v>99</v>
      </c>
      <c r="D214" s="9" t="s">
        <v>15</v>
      </c>
      <c r="E214" s="9" t="s">
        <v>101</v>
      </c>
      <c r="F214" s="10">
        <v>43454</v>
      </c>
      <c r="G214" s="9" t="s">
        <v>21</v>
      </c>
      <c r="H214" s="9" t="s">
        <v>22</v>
      </c>
      <c r="I214" s="11">
        <v>9110001001465</v>
      </c>
      <c r="J214" s="9" t="s">
        <v>806</v>
      </c>
      <c r="K214" s="11" t="s">
        <v>18</v>
      </c>
      <c r="L214" s="22">
        <v>11977200</v>
      </c>
      <c r="M214" s="22">
        <v>11977200</v>
      </c>
      <c r="N214" s="24">
        <v>1</v>
      </c>
      <c r="O214" s="22" t="s">
        <v>19</v>
      </c>
      <c r="P214" s="26" t="s">
        <v>19</v>
      </c>
    </row>
    <row r="215" spans="1:18" ht="168.75">
      <c r="A215" s="9" t="s">
        <v>807</v>
      </c>
      <c r="B215" s="9" t="s">
        <v>14</v>
      </c>
      <c r="C215" s="9">
        <v>201</v>
      </c>
      <c r="D215" s="9" t="s">
        <v>15</v>
      </c>
      <c r="E215" s="9" t="s">
        <v>455</v>
      </c>
      <c r="F215" s="10">
        <v>43476</v>
      </c>
      <c r="G215" s="9" t="s">
        <v>90</v>
      </c>
      <c r="H215" s="9" t="s">
        <v>91</v>
      </c>
      <c r="I215" s="11">
        <v>6011101000700</v>
      </c>
      <c r="J215" s="9" t="s">
        <v>808</v>
      </c>
      <c r="K215" s="9" t="s">
        <v>18</v>
      </c>
      <c r="L215" s="22">
        <v>19936800</v>
      </c>
      <c r="M215" s="22">
        <v>19872000</v>
      </c>
      <c r="N215" s="26">
        <v>0.99674972914409532</v>
      </c>
      <c r="O215" s="22" t="s">
        <v>19</v>
      </c>
      <c r="P215" s="22" t="s">
        <v>19</v>
      </c>
      <c r="Q215" s="8"/>
    </row>
    <row r="216" spans="1:18" ht="213.75">
      <c r="A216" s="9" t="s">
        <v>809</v>
      </c>
      <c r="B216" s="9" t="s">
        <v>319</v>
      </c>
      <c r="C216" s="9">
        <v>366</v>
      </c>
      <c r="D216" s="9" t="s">
        <v>462</v>
      </c>
      <c r="E216" s="9" t="s">
        <v>455</v>
      </c>
      <c r="F216" s="10">
        <v>43495</v>
      </c>
      <c r="G216" s="9" t="s">
        <v>749</v>
      </c>
      <c r="H216" s="9" t="s">
        <v>750</v>
      </c>
      <c r="I216" s="11">
        <v>2010401052496</v>
      </c>
      <c r="J216" s="9" t="s">
        <v>810</v>
      </c>
      <c r="K216" s="9" t="s">
        <v>374</v>
      </c>
      <c r="L216" s="22">
        <v>3064600</v>
      </c>
      <c r="M216" s="22">
        <v>3000000</v>
      </c>
      <c r="N216" s="26">
        <v>0.9789205769105267</v>
      </c>
      <c r="O216" s="22" t="s">
        <v>19</v>
      </c>
      <c r="P216" s="22" t="s">
        <v>19</v>
      </c>
      <c r="Q216" s="8"/>
    </row>
    <row r="217" spans="1:18" ht="123.75">
      <c r="A217" s="9" t="s">
        <v>811</v>
      </c>
      <c r="B217" s="9" t="s">
        <v>812</v>
      </c>
      <c r="C217" s="9">
        <v>214</v>
      </c>
      <c r="D217" s="9" t="s">
        <v>45</v>
      </c>
      <c r="E217" s="9" t="s">
        <v>469</v>
      </c>
      <c r="F217" s="10">
        <v>43493</v>
      </c>
      <c r="G217" s="9" t="s">
        <v>669</v>
      </c>
      <c r="H217" s="9" t="s">
        <v>670</v>
      </c>
      <c r="I217" s="11">
        <v>2110001001637</v>
      </c>
      <c r="J217" s="9" t="s">
        <v>813</v>
      </c>
      <c r="K217" s="9" t="s">
        <v>18</v>
      </c>
      <c r="L217" s="22">
        <v>29980800</v>
      </c>
      <c r="M217" s="22">
        <v>29970000</v>
      </c>
      <c r="N217" s="26">
        <v>0.999</v>
      </c>
      <c r="O217" s="22" t="s">
        <v>19</v>
      </c>
      <c r="P217" s="22" t="s">
        <v>19</v>
      </c>
      <c r="Q217" s="8"/>
    </row>
    <row r="218" spans="1:18" ht="33.75">
      <c r="A218" s="9" t="s">
        <v>814</v>
      </c>
      <c r="B218" s="9" t="s">
        <v>60</v>
      </c>
      <c r="C218" s="9">
        <v>226</v>
      </c>
      <c r="D218" s="9" t="s">
        <v>15</v>
      </c>
      <c r="E218" s="9" t="s">
        <v>59</v>
      </c>
      <c r="F218" s="10">
        <v>43481</v>
      </c>
      <c r="G218" s="9" t="s">
        <v>16</v>
      </c>
      <c r="H218" s="9" t="s">
        <v>17</v>
      </c>
      <c r="I218" s="11">
        <v>7010001042703</v>
      </c>
      <c r="J218" s="9" t="s">
        <v>118</v>
      </c>
      <c r="K218" s="9" t="s">
        <v>18</v>
      </c>
      <c r="L218" s="22">
        <v>20314800</v>
      </c>
      <c r="M218" s="22">
        <v>20314800</v>
      </c>
      <c r="N218" s="26">
        <v>1</v>
      </c>
      <c r="O218" s="22" t="s">
        <v>19</v>
      </c>
      <c r="P218" s="22" t="s">
        <v>19</v>
      </c>
      <c r="Q218" s="8"/>
    </row>
    <row r="219" spans="1:18" ht="202.5">
      <c r="A219" s="9" t="s">
        <v>815</v>
      </c>
      <c r="B219" s="9" t="s">
        <v>816</v>
      </c>
      <c r="C219" s="9">
        <v>164</v>
      </c>
      <c r="D219" s="9" t="s">
        <v>15</v>
      </c>
      <c r="E219" s="9" t="s">
        <v>278</v>
      </c>
      <c r="F219" s="10">
        <v>43473</v>
      </c>
      <c r="G219" s="9" t="s">
        <v>817</v>
      </c>
      <c r="H219" s="9" t="s">
        <v>818</v>
      </c>
      <c r="I219" s="11">
        <v>7030001054845</v>
      </c>
      <c r="J219" s="9" t="s">
        <v>819</v>
      </c>
      <c r="K219" s="9" t="s">
        <v>18</v>
      </c>
      <c r="L219" s="22">
        <v>19980000</v>
      </c>
      <c r="M219" s="22">
        <v>19980000</v>
      </c>
      <c r="N219" s="26">
        <v>1</v>
      </c>
      <c r="O219" s="22" t="s">
        <v>19</v>
      </c>
      <c r="P219" s="22" t="s">
        <v>19</v>
      </c>
      <c r="Q219" s="8"/>
    </row>
    <row r="220" spans="1:18" ht="135">
      <c r="A220" s="9" t="s">
        <v>820</v>
      </c>
      <c r="B220" s="9" t="s">
        <v>36</v>
      </c>
      <c r="C220" s="9">
        <v>204</v>
      </c>
      <c r="D220" s="9" t="s">
        <v>15</v>
      </c>
      <c r="E220" s="9" t="s">
        <v>469</v>
      </c>
      <c r="F220" s="10">
        <v>43503</v>
      </c>
      <c r="G220" s="9" t="s">
        <v>821</v>
      </c>
      <c r="H220" s="9" t="s">
        <v>38</v>
      </c>
      <c r="I220" s="11" t="s">
        <v>843</v>
      </c>
      <c r="J220" s="9" t="s">
        <v>822</v>
      </c>
      <c r="K220" s="9" t="s">
        <v>18</v>
      </c>
      <c r="L220" s="9">
        <v>39981600</v>
      </c>
      <c r="M220" s="11">
        <v>39981600</v>
      </c>
      <c r="N220" s="26">
        <v>1</v>
      </c>
      <c r="O220" s="9" t="s">
        <v>19</v>
      </c>
      <c r="P220" s="22" t="s">
        <v>19</v>
      </c>
      <c r="Q220" s="8"/>
      <c r="R220" s="8"/>
    </row>
    <row r="221" spans="1:18" ht="146.25">
      <c r="A221" s="9" t="s">
        <v>823</v>
      </c>
      <c r="B221" s="9" t="s">
        <v>380</v>
      </c>
      <c r="C221" s="9">
        <v>133</v>
      </c>
      <c r="D221" s="9" t="s">
        <v>15</v>
      </c>
      <c r="E221" s="9" t="s">
        <v>166</v>
      </c>
      <c r="F221" s="10">
        <v>43511</v>
      </c>
      <c r="G221" s="9" t="s">
        <v>824</v>
      </c>
      <c r="H221" s="9" t="s">
        <v>500</v>
      </c>
      <c r="I221" s="11" t="s">
        <v>843</v>
      </c>
      <c r="J221" s="9" t="s">
        <v>825</v>
      </c>
      <c r="K221" s="9" t="s">
        <v>18</v>
      </c>
      <c r="L221" s="9">
        <v>14979600</v>
      </c>
      <c r="M221" s="11">
        <v>14958000</v>
      </c>
      <c r="N221" s="26">
        <v>0.99855803893294881</v>
      </c>
      <c r="O221" s="9" t="s">
        <v>19</v>
      </c>
      <c r="P221" s="22" t="s">
        <v>19</v>
      </c>
      <c r="Q221" s="8"/>
      <c r="R221" s="8"/>
    </row>
    <row r="222" spans="1:18" ht="112.5">
      <c r="A222" s="9" t="s">
        <v>826</v>
      </c>
      <c r="B222" s="9" t="s">
        <v>54</v>
      </c>
      <c r="C222" s="9">
        <v>191</v>
      </c>
      <c r="D222" s="9" t="s">
        <v>15</v>
      </c>
      <c r="E222" s="9" t="s">
        <v>191</v>
      </c>
      <c r="F222" s="10">
        <v>43516</v>
      </c>
      <c r="G222" s="9" t="s">
        <v>30</v>
      </c>
      <c r="H222" s="9" t="s">
        <v>31</v>
      </c>
      <c r="I222" s="8">
        <v>6013301007970</v>
      </c>
      <c r="J222" s="9" t="s">
        <v>827</v>
      </c>
      <c r="K222" s="9" t="s">
        <v>18</v>
      </c>
      <c r="L222" s="9">
        <v>37594800</v>
      </c>
      <c r="M222" s="11">
        <v>37594800</v>
      </c>
      <c r="N222" s="26">
        <v>1</v>
      </c>
      <c r="O222" s="9" t="s">
        <v>19</v>
      </c>
      <c r="P222" s="22" t="s">
        <v>19</v>
      </c>
      <c r="Q222" s="8"/>
      <c r="R222" s="8"/>
    </row>
    <row r="223" spans="1:18" ht="123.75">
      <c r="A223" s="9" t="s">
        <v>828</v>
      </c>
      <c r="B223" s="9" t="s">
        <v>71</v>
      </c>
      <c r="C223" s="9">
        <v>154</v>
      </c>
      <c r="D223" s="9" t="s">
        <v>15</v>
      </c>
      <c r="E223" s="9" t="s">
        <v>102</v>
      </c>
      <c r="F223" s="10">
        <v>43523</v>
      </c>
      <c r="G223" s="9" t="s">
        <v>43</v>
      </c>
      <c r="H223" s="9" t="s">
        <v>44</v>
      </c>
      <c r="I223" s="11">
        <v>2010001016851</v>
      </c>
      <c r="J223" s="9" t="s">
        <v>829</v>
      </c>
      <c r="K223" s="9" t="s">
        <v>18</v>
      </c>
      <c r="L223" s="9">
        <v>11977200</v>
      </c>
      <c r="M223" s="11">
        <v>11977200</v>
      </c>
      <c r="N223" s="26">
        <v>1</v>
      </c>
      <c r="O223" s="9" t="s">
        <v>19</v>
      </c>
      <c r="P223" s="22" t="s">
        <v>19</v>
      </c>
      <c r="Q223" s="8"/>
      <c r="R223" s="8"/>
    </row>
    <row r="224" spans="1:18" ht="135">
      <c r="A224" s="9" t="s">
        <v>830</v>
      </c>
      <c r="B224" s="9" t="s">
        <v>831</v>
      </c>
      <c r="C224" s="9">
        <v>174</v>
      </c>
      <c r="D224" s="9" t="s">
        <v>15</v>
      </c>
      <c r="E224" s="9" t="s">
        <v>235</v>
      </c>
      <c r="F224" s="10">
        <v>43503</v>
      </c>
      <c r="G224" s="9" t="s">
        <v>832</v>
      </c>
      <c r="H224" s="9" t="s">
        <v>833</v>
      </c>
      <c r="I224" s="11">
        <v>6220001007693</v>
      </c>
      <c r="J224" s="9" t="s">
        <v>834</v>
      </c>
      <c r="K224" s="9" t="s">
        <v>18</v>
      </c>
      <c r="L224" s="9">
        <v>32756400</v>
      </c>
      <c r="M224" s="11">
        <v>32724000</v>
      </c>
      <c r="N224" s="26">
        <v>0.9990108803165183</v>
      </c>
      <c r="O224" s="9" t="s">
        <v>19</v>
      </c>
      <c r="P224" s="22" t="s">
        <v>19</v>
      </c>
      <c r="Q224" s="8"/>
      <c r="R224" s="8"/>
    </row>
    <row r="225" spans="1:18" ht="135">
      <c r="A225" s="9" t="s">
        <v>835</v>
      </c>
      <c r="B225" s="9" t="s">
        <v>79</v>
      </c>
      <c r="C225" s="9">
        <v>232</v>
      </c>
      <c r="D225" s="9" t="s">
        <v>15</v>
      </c>
      <c r="E225" s="9" t="s">
        <v>260</v>
      </c>
      <c r="F225" s="10">
        <v>43503</v>
      </c>
      <c r="G225" s="9" t="s">
        <v>16</v>
      </c>
      <c r="H225" s="9" t="s">
        <v>17</v>
      </c>
      <c r="I225" s="11">
        <v>7010001042703</v>
      </c>
      <c r="J225" s="9" t="s">
        <v>836</v>
      </c>
      <c r="K225" s="9" t="s">
        <v>18</v>
      </c>
      <c r="L225" s="9">
        <v>19990800</v>
      </c>
      <c r="M225" s="11">
        <v>19990800</v>
      </c>
      <c r="N225" s="26">
        <v>1</v>
      </c>
      <c r="O225" s="9" t="s">
        <v>19</v>
      </c>
      <c r="P225" s="22" t="s">
        <v>19</v>
      </c>
      <c r="Q225" s="8"/>
      <c r="R225" s="8"/>
    </row>
    <row r="226" spans="1:18" ht="180">
      <c r="A226" s="9" t="s">
        <v>837</v>
      </c>
      <c r="B226" s="9" t="s">
        <v>518</v>
      </c>
      <c r="C226" s="9">
        <v>121</v>
      </c>
      <c r="D226" s="9" t="s">
        <v>15</v>
      </c>
      <c r="E226" s="9" t="s">
        <v>278</v>
      </c>
      <c r="F226" s="10">
        <v>43523</v>
      </c>
      <c r="G226" s="9" t="s">
        <v>90</v>
      </c>
      <c r="H226" s="9" t="s">
        <v>91</v>
      </c>
      <c r="I226" s="11">
        <v>6011101000700</v>
      </c>
      <c r="J226" s="9" t="s">
        <v>838</v>
      </c>
      <c r="K226" s="9" t="s">
        <v>18</v>
      </c>
      <c r="L226" s="9">
        <v>19936800</v>
      </c>
      <c r="M226" s="11">
        <v>19936800</v>
      </c>
      <c r="N226" s="26">
        <v>1</v>
      </c>
      <c r="O226" s="9" t="s">
        <v>19</v>
      </c>
      <c r="P226" s="22" t="s">
        <v>19</v>
      </c>
      <c r="Q226" s="8"/>
      <c r="R226" s="8"/>
    </row>
    <row r="227" spans="1:18" ht="157.5">
      <c r="A227" s="9" t="s">
        <v>839</v>
      </c>
      <c r="B227" s="9" t="s">
        <v>88</v>
      </c>
      <c r="C227" s="9">
        <v>121</v>
      </c>
      <c r="D227" s="9" t="s">
        <v>15</v>
      </c>
      <c r="E227" s="9" t="s">
        <v>278</v>
      </c>
      <c r="F227" s="10">
        <v>43523</v>
      </c>
      <c r="G227" s="9" t="s">
        <v>16</v>
      </c>
      <c r="H227" s="9" t="s">
        <v>17</v>
      </c>
      <c r="I227" s="11">
        <v>7010001042703</v>
      </c>
      <c r="J227" s="9" t="s">
        <v>840</v>
      </c>
      <c r="K227" s="9" t="s">
        <v>18</v>
      </c>
      <c r="L227" s="9">
        <v>29970000</v>
      </c>
      <c r="M227" s="11">
        <v>29970000</v>
      </c>
      <c r="N227" s="26">
        <v>1</v>
      </c>
      <c r="O227" s="9" t="s">
        <v>19</v>
      </c>
      <c r="P227" s="22" t="s">
        <v>19</v>
      </c>
      <c r="Q227" s="8"/>
      <c r="R227" s="8"/>
    </row>
    <row r="228" spans="1:18" ht="56.25">
      <c r="A228" s="9" t="s">
        <v>841</v>
      </c>
      <c r="B228" s="9" t="s">
        <v>89</v>
      </c>
      <c r="C228" s="9">
        <v>352</v>
      </c>
      <c r="D228" s="9" t="s">
        <v>15</v>
      </c>
      <c r="E228" s="9" t="s">
        <v>122</v>
      </c>
      <c r="F228" s="10">
        <v>43509</v>
      </c>
      <c r="G228" s="9" t="s">
        <v>16</v>
      </c>
      <c r="H228" s="9" t="s">
        <v>17</v>
      </c>
      <c r="I228" s="11">
        <v>7010001042703</v>
      </c>
      <c r="J228" s="9" t="s">
        <v>842</v>
      </c>
      <c r="K228" s="9" t="s">
        <v>18</v>
      </c>
      <c r="L228" s="9">
        <v>23630400</v>
      </c>
      <c r="M228" s="11">
        <v>23619600</v>
      </c>
      <c r="N228" s="26">
        <v>0.999</v>
      </c>
      <c r="O228" s="9" t="s">
        <v>19</v>
      </c>
      <c r="P228" s="22" t="s">
        <v>19</v>
      </c>
      <c r="Q228" s="8"/>
      <c r="R228" s="8"/>
    </row>
    <row r="229" spans="1:18" ht="180">
      <c r="A229" s="9" t="s">
        <v>852</v>
      </c>
      <c r="B229" s="9" t="s">
        <v>741</v>
      </c>
      <c r="C229" s="9">
        <v>333</v>
      </c>
      <c r="D229" s="9" t="s">
        <v>15</v>
      </c>
      <c r="E229" s="9" t="s">
        <v>173</v>
      </c>
      <c r="F229" s="10">
        <v>43549</v>
      </c>
      <c r="G229" s="9" t="s">
        <v>34</v>
      </c>
      <c r="H229" s="9" t="s">
        <v>35</v>
      </c>
      <c r="I229" s="9">
        <v>4013301013608</v>
      </c>
      <c r="J229" s="9" t="s">
        <v>863</v>
      </c>
      <c r="K229" s="9" t="s">
        <v>18</v>
      </c>
      <c r="L229" s="11">
        <v>29170800</v>
      </c>
      <c r="M229" s="9">
        <v>29160000</v>
      </c>
      <c r="N229" s="26">
        <v>0.999</v>
      </c>
      <c r="O229" s="22" t="s">
        <v>19</v>
      </c>
      <c r="P229" s="22" t="s">
        <v>19</v>
      </c>
      <c r="Q229" s="8"/>
    </row>
    <row r="230" spans="1:18" ht="180">
      <c r="A230" s="9" t="s">
        <v>853</v>
      </c>
      <c r="B230" s="9" t="s">
        <v>854</v>
      </c>
      <c r="C230" s="9">
        <v>178</v>
      </c>
      <c r="D230" s="9" t="s">
        <v>15</v>
      </c>
      <c r="E230" s="9" t="s">
        <v>173</v>
      </c>
      <c r="F230" s="10">
        <v>43529</v>
      </c>
      <c r="G230" s="9" t="s">
        <v>16</v>
      </c>
      <c r="H230" s="9" t="s">
        <v>17</v>
      </c>
      <c r="I230" s="9">
        <v>7010001042703</v>
      </c>
      <c r="J230" s="9" t="s">
        <v>864</v>
      </c>
      <c r="K230" s="9" t="s">
        <v>18</v>
      </c>
      <c r="L230" s="11">
        <v>28717200</v>
      </c>
      <c r="M230" s="9">
        <v>28652400</v>
      </c>
      <c r="N230" s="26">
        <v>0.99774351259872129</v>
      </c>
      <c r="O230" s="22" t="s">
        <v>19</v>
      </c>
      <c r="P230" s="22" t="s">
        <v>19</v>
      </c>
      <c r="Q230" s="8"/>
    </row>
    <row r="231" spans="1:18" ht="202.5">
      <c r="A231" s="9" t="s">
        <v>855</v>
      </c>
      <c r="B231" s="9" t="s">
        <v>741</v>
      </c>
      <c r="C231" s="9">
        <v>149</v>
      </c>
      <c r="D231" s="9" t="s">
        <v>15</v>
      </c>
      <c r="E231" s="9" t="s">
        <v>173</v>
      </c>
      <c r="F231" s="10">
        <v>43528</v>
      </c>
      <c r="G231" s="9" t="s">
        <v>856</v>
      </c>
      <c r="H231" s="9" t="s">
        <v>857</v>
      </c>
      <c r="I231" s="9">
        <v>5013201004656</v>
      </c>
      <c r="J231" s="9" t="s">
        <v>865</v>
      </c>
      <c r="K231" s="9" t="s">
        <v>18</v>
      </c>
      <c r="L231" s="11">
        <v>36849600</v>
      </c>
      <c r="M231" s="9">
        <v>36828000</v>
      </c>
      <c r="N231" s="26">
        <v>0.99941383352872215</v>
      </c>
      <c r="O231" s="22" t="s">
        <v>19</v>
      </c>
      <c r="P231" s="22" t="s">
        <v>19</v>
      </c>
      <c r="Q231" s="8"/>
    </row>
    <row r="232" spans="1:18" ht="123.75">
      <c r="A232" s="9" t="s">
        <v>858</v>
      </c>
      <c r="B232" s="9" t="s">
        <v>859</v>
      </c>
      <c r="C232" s="9">
        <v>154</v>
      </c>
      <c r="D232" s="9" t="s">
        <v>15</v>
      </c>
      <c r="E232" s="9" t="s">
        <v>59</v>
      </c>
      <c r="F232" s="10">
        <v>43553</v>
      </c>
      <c r="G232" s="9" t="s">
        <v>16</v>
      </c>
      <c r="H232" s="9" t="s">
        <v>17</v>
      </c>
      <c r="I232" s="9">
        <v>7010001042703</v>
      </c>
      <c r="J232" s="9" t="s">
        <v>866</v>
      </c>
      <c r="K232" s="9" t="s">
        <v>18</v>
      </c>
      <c r="L232" s="11">
        <v>29980800</v>
      </c>
      <c r="M232" s="9">
        <v>29980800</v>
      </c>
      <c r="N232" s="26">
        <v>1</v>
      </c>
      <c r="O232" s="22" t="s">
        <v>19</v>
      </c>
      <c r="P232" s="22" t="s">
        <v>19</v>
      </c>
      <c r="Q232" s="8"/>
    </row>
    <row r="233" spans="1:18" ht="180">
      <c r="A233" s="9" t="s">
        <v>860</v>
      </c>
      <c r="B233" s="9" t="s">
        <v>79</v>
      </c>
      <c r="C233" s="9">
        <v>306</v>
      </c>
      <c r="D233" s="9" t="s">
        <v>15</v>
      </c>
      <c r="E233" s="9" t="s">
        <v>260</v>
      </c>
      <c r="F233" s="10">
        <v>43539</v>
      </c>
      <c r="G233" s="9" t="s">
        <v>40</v>
      </c>
      <c r="H233" s="9" t="s">
        <v>41</v>
      </c>
      <c r="I233" s="9">
        <v>9110005001593</v>
      </c>
      <c r="J233" s="9" t="s">
        <v>867</v>
      </c>
      <c r="K233" s="9" t="s">
        <v>18</v>
      </c>
      <c r="L233" s="11">
        <v>12204000</v>
      </c>
      <c r="M233" s="9">
        <v>12204000</v>
      </c>
      <c r="N233" s="26">
        <v>1</v>
      </c>
      <c r="O233" s="22" t="s">
        <v>19</v>
      </c>
      <c r="P233" s="22" t="s">
        <v>19</v>
      </c>
      <c r="Q233" s="8"/>
    </row>
    <row r="234" spans="1:18" ht="146.25">
      <c r="A234" s="9" t="s">
        <v>861</v>
      </c>
      <c r="B234" s="9" t="s">
        <v>79</v>
      </c>
      <c r="C234" s="9">
        <v>147</v>
      </c>
      <c r="D234" s="9" t="s">
        <v>15</v>
      </c>
      <c r="E234" s="9" t="s">
        <v>260</v>
      </c>
      <c r="F234" s="10">
        <v>43530</v>
      </c>
      <c r="G234" s="9" t="s">
        <v>65</v>
      </c>
      <c r="H234" s="9" t="s">
        <v>66</v>
      </c>
      <c r="I234" s="9">
        <v>2120001086883</v>
      </c>
      <c r="J234" s="9" t="s">
        <v>868</v>
      </c>
      <c r="K234" s="9" t="s">
        <v>18</v>
      </c>
      <c r="L234" s="11">
        <v>14364000</v>
      </c>
      <c r="M234" s="9">
        <v>14364000</v>
      </c>
      <c r="N234" s="26">
        <v>1</v>
      </c>
      <c r="O234" s="22" t="s">
        <v>19</v>
      </c>
      <c r="P234" s="22" t="s">
        <v>19</v>
      </c>
      <c r="Q234" s="8"/>
    </row>
    <row r="235" spans="1:18" ht="146.25">
      <c r="A235" s="9" t="s">
        <v>862</v>
      </c>
      <c r="B235" s="9" t="s">
        <v>79</v>
      </c>
      <c r="C235" s="9">
        <v>230</v>
      </c>
      <c r="D235" s="9" t="s">
        <v>15</v>
      </c>
      <c r="E235" s="9" t="s">
        <v>260</v>
      </c>
      <c r="F235" s="10">
        <v>43539</v>
      </c>
      <c r="G235" s="9" t="s">
        <v>856</v>
      </c>
      <c r="H235" s="9" t="s">
        <v>857</v>
      </c>
      <c r="I235" s="9">
        <v>5013201004656</v>
      </c>
      <c r="J235" s="9" t="s">
        <v>869</v>
      </c>
      <c r="K235" s="9" t="s">
        <v>18</v>
      </c>
      <c r="L235" s="11">
        <v>20358000</v>
      </c>
      <c r="M235" s="9">
        <v>20304000</v>
      </c>
      <c r="N235" s="26">
        <v>0.99734748010610075</v>
      </c>
      <c r="O235" s="22" t="s">
        <v>19</v>
      </c>
      <c r="P235" s="22" t="s">
        <v>19</v>
      </c>
      <c r="Q235" s="8"/>
    </row>
    <row r="236" spans="1:18">
      <c r="I236" s="13"/>
      <c r="L236" s="8"/>
      <c r="M236" s="13"/>
      <c r="N236" s="13"/>
      <c r="O236" s="23"/>
      <c r="P236" s="23"/>
      <c r="Q236" s="8"/>
    </row>
    <row r="237" spans="1:18">
      <c r="I237" s="13"/>
      <c r="K237" s="8"/>
      <c r="L237" s="13"/>
      <c r="M237" s="13"/>
      <c r="N237" s="23"/>
      <c r="O237" s="23"/>
      <c r="P237" s="20"/>
    </row>
    <row r="238" spans="1:18">
      <c r="I238" s="13"/>
      <c r="K238" s="8"/>
      <c r="L238" s="13"/>
      <c r="M238" s="13"/>
      <c r="N238" s="23"/>
      <c r="O238" s="23"/>
      <c r="P238" s="20"/>
    </row>
    <row r="239" spans="1:18">
      <c r="I239" s="13"/>
      <c r="K239" s="8"/>
      <c r="L239" s="13"/>
      <c r="M239" s="13"/>
      <c r="N239" s="23"/>
      <c r="O239" s="23"/>
      <c r="P239" s="20"/>
    </row>
    <row r="240" spans="1:18">
      <c r="I240" s="13"/>
      <c r="K240" s="8"/>
      <c r="L240" s="13"/>
      <c r="M240" s="13"/>
      <c r="N240" s="23"/>
      <c r="O240" s="23"/>
      <c r="P240" s="20"/>
    </row>
    <row r="241" spans="9:15">
      <c r="I241" s="13"/>
      <c r="J241" s="8"/>
      <c r="L241" s="13"/>
      <c r="N241" s="23"/>
      <c r="O241" s="20"/>
    </row>
    <row r="242" spans="9:15">
      <c r="I242" s="13"/>
      <c r="J242" s="8"/>
      <c r="L242" s="13"/>
      <c r="N242" s="23"/>
      <c r="O242" s="20"/>
    </row>
    <row r="243" spans="9:15">
      <c r="I243" s="13"/>
      <c r="J243" s="8"/>
      <c r="L243" s="13"/>
      <c r="N243" s="23"/>
      <c r="O243" s="20"/>
    </row>
    <row r="244" spans="9:15">
      <c r="I244" s="13"/>
      <c r="J244" s="8"/>
      <c r="L244" s="13"/>
      <c r="N244" s="23"/>
      <c r="O244" s="20"/>
    </row>
    <row r="245" spans="9:15">
      <c r="I245" s="13"/>
      <c r="J245" s="8"/>
      <c r="L245" s="13"/>
      <c r="N245" s="23"/>
      <c r="O245" s="20"/>
    </row>
    <row r="246" spans="9:15">
      <c r="I246" s="13"/>
      <c r="J246" s="8"/>
      <c r="L246" s="13"/>
      <c r="N246" s="23"/>
      <c r="O246" s="20"/>
    </row>
  </sheetData>
  <autoFilter ref="A1:P228"/>
  <phoneticPr fontId="3"/>
  <pageMargins left="0.27559055118110237" right="0.27559055118110237" top="0.82677165354330717" bottom="0.19685039370078741" header="0.51181102362204722" footer="0.19685039370078741"/>
  <pageSetup paperSize="9" scale="67" fitToHeight="0" orientation="landscape"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随契（工事）</vt:lpstr>
      <vt:lpstr>随契（業務）</vt:lpstr>
      <vt:lpstr>'随契（業務）'!Print_Area</vt:lpstr>
      <vt:lpstr>'随契（工事）'!Print_Area</vt:lpstr>
      <vt:lpstr>'随契（業務）'!Print_Titles</vt:lpstr>
      <vt:lpstr>'随契（工事）'!Print_Titles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2018-05-01T02:13:59Z</cp:lastPrinted>
  <dcterms:created xsi:type="dcterms:W3CDTF">2013-12-24T00:49:24Z</dcterms:created>
  <dcterms:modified xsi:type="dcterms:W3CDTF">2019-10-29T09:35:07Z</dcterms:modified>
</cp:coreProperties>
</file>