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7770" activeTab="1"/>
  </bookViews>
  <sheets>
    <sheet name="随契（工事）" sheetId="1" r:id="rId1"/>
    <sheet name="随契（業務）" sheetId="2" r:id="rId2"/>
  </sheets>
  <externalReferences>
    <externalReference r:id="rId3"/>
  </externalReferences>
  <definedNames>
    <definedName name="_xlnm._FilterDatabase" localSheetId="1" hidden="1">'随契（業務）'!$A$1:$O$234</definedName>
    <definedName name="_xlnm._FilterDatabase" localSheetId="0" hidden="1">'随契（工事）'!$A$1:$O$1</definedName>
    <definedName name="CCMSMGR_コード＿共有">#REF!</definedName>
    <definedName name="DBAHH_コード＿管理">#REF!</definedName>
    <definedName name="_xlnm.Print_Area" localSheetId="1">'随契（業務）'!$A$1:$O$234</definedName>
    <definedName name="_xlnm.Print_Area" localSheetId="0">'随契（工事）'!$A$1:$O$11</definedName>
    <definedName name="_xlnm.Print_Titles" localSheetId="1">'随契（業務）'!$1:$1</definedName>
    <definedName name="_xlnm.Print_Titles" localSheetId="0">'随契（工事）'!$1:$1</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45621"/>
</workbook>
</file>

<file path=xl/calcChain.xml><?xml version="1.0" encoding="utf-8"?>
<calcChain xmlns="http://schemas.openxmlformats.org/spreadsheetml/2006/main">
  <c r="L1" i="2" l="1"/>
  <c r="K1" i="2"/>
  <c r="L1" i="1"/>
  <c r="K1" i="1"/>
</calcChain>
</file>

<file path=xl/sharedStrings.xml><?xml version="1.0" encoding="utf-8"?>
<sst xmlns="http://schemas.openxmlformats.org/spreadsheetml/2006/main" count="2351" uniqueCount="744">
  <si>
    <t>公共工事の名称</t>
    <rPh sb="0" eb="2">
      <t>コウキョウ</t>
    </rPh>
    <rPh sb="2" eb="4">
      <t>コウジ</t>
    </rPh>
    <rPh sb="5" eb="7">
      <t>メイショウ</t>
    </rPh>
    <phoneticPr fontId="4"/>
  </si>
  <si>
    <t>工事場所</t>
    <rPh sb="0" eb="2">
      <t>コウジ</t>
    </rPh>
    <rPh sb="2" eb="4">
      <t>バショ</t>
    </rPh>
    <phoneticPr fontId="4"/>
  </si>
  <si>
    <t>期間</t>
    <rPh sb="0" eb="2">
      <t>キカン</t>
    </rPh>
    <phoneticPr fontId="4"/>
  </si>
  <si>
    <t>工事種別</t>
    <rPh sb="0" eb="2">
      <t>コウジ</t>
    </rPh>
    <rPh sb="2" eb="4">
      <t>シュベツ</t>
    </rPh>
    <phoneticPr fontId="4"/>
  </si>
  <si>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</si>
  <si>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
した日</t>
    <rPh sb="3" eb="5">
      <t>テイケツ</t>
    </rPh>
    <phoneticPr fontId="4"/>
  </si>
  <si>
    <t>契約の相手方の
商号又は名称</t>
    <rPh sb="0" eb="2">
      <t>ケイヤク</t>
    </rPh>
    <rPh sb="3" eb="5">
      <t>アイテ</t>
    </rPh>
    <rPh sb="5" eb="6">
      <t>カタ</t>
    </rPh>
    <rPh sb="8" eb="10">
      <t>ショウゴウ</t>
    </rPh>
    <rPh sb="10" eb="11">
      <t>マタ</t>
    </rPh>
    <rPh sb="12" eb="14">
      <t>メイショウ</t>
    </rPh>
    <phoneticPr fontId="4"/>
  </si>
  <si>
    <t>契約の相手方
の住所</t>
    <rPh sb="0" eb="2">
      <t>ケイヤク</t>
    </rPh>
    <rPh sb="3" eb="5">
      <t>アイテ</t>
    </rPh>
    <rPh sb="5" eb="6">
      <t>カタ</t>
    </rPh>
    <rPh sb="8" eb="10">
      <t>ジュウショ</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</si>
  <si>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</si>
  <si>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企画競争又は公募</t>
    <phoneticPr fontId="4"/>
  </si>
  <si>
    <t>落札率</t>
    <rPh sb="0" eb="2">
      <t>ラクサツ</t>
    </rPh>
    <rPh sb="2" eb="3">
      <t>リツ</t>
    </rPh>
    <phoneticPr fontId="4"/>
  </si>
  <si>
    <t>再就職の役員の数</t>
    <rPh sb="0" eb="3">
      <t>サイシュウショク</t>
    </rPh>
    <rPh sb="4" eb="6">
      <t>ヤクイン</t>
    </rPh>
    <rPh sb="7" eb="8">
      <t>カズ</t>
    </rPh>
    <phoneticPr fontId="4"/>
  </si>
  <si>
    <t>備考</t>
    <rPh sb="0" eb="2">
      <t>ビコウ</t>
    </rPh>
    <phoneticPr fontId="4"/>
  </si>
  <si>
    <t>土木関係建設コンサルタント業務</t>
  </si>
  <si>
    <t>日本工営（株）</t>
  </si>
  <si>
    <t>簡易公募型プロポーザル方式</t>
  </si>
  <si>
    <t xml:space="preserve"> </t>
  </si>
  <si>
    <t>北陸地方整備局</t>
  </si>
  <si>
    <t>（株）建設技術研究所</t>
  </si>
  <si>
    <t>東京都中央区日本橋浜町３－２１－１</t>
  </si>
  <si>
    <t>（一財）河川情報センター</t>
  </si>
  <si>
    <t>東京都千代田区麹町１－３ニッセイ半蔵門ビル</t>
  </si>
  <si>
    <t>エヌシーイー（株）</t>
  </si>
  <si>
    <t>新潟県新潟市中央区網川原１－４－１１</t>
  </si>
  <si>
    <t>開発技建（株）</t>
  </si>
  <si>
    <t>新潟県新潟市中央区紫竹山７－１３－１６</t>
  </si>
  <si>
    <t>長岡国道事務所管内</t>
  </si>
  <si>
    <t>湯沢砂防事務所</t>
  </si>
  <si>
    <t>（一財）砂防・地すべり技術センター</t>
  </si>
  <si>
    <t>東京都千代田区九段南４－８－２１</t>
  </si>
  <si>
    <t>羽越河川国道事務所管内</t>
  </si>
  <si>
    <t>新潟県村上市</t>
  </si>
  <si>
    <t>（株）東京建設コンサルタント</t>
  </si>
  <si>
    <t>東京都豊島区北大塚１－１５－６</t>
  </si>
  <si>
    <t>富山河川国道事務所</t>
  </si>
  <si>
    <t>富山河川国道事務所管内</t>
  </si>
  <si>
    <t>大日本コンサルタント（株）</t>
  </si>
  <si>
    <t>東京都豊島区駒込３－２３－１</t>
  </si>
  <si>
    <t>黒部川管内</t>
  </si>
  <si>
    <t>（株）エコー</t>
  </si>
  <si>
    <t>東京都台東区北上野２－６－４</t>
  </si>
  <si>
    <t>金沢河川国道事務所管内</t>
  </si>
  <si>
    <t>（株）日本海コンサルタント</t>
  </si>
  <si>
    <t>石川県金沢市泉本町２－１２６</t>
  </si>
  <si>
    <t>八千代エンジニヤリング（株）</t>
  </si>
  <si>
    <t>飯豊山系砂防事務所管内</t>
  </si>
  <si>
    <t>応用地質（株）</t>
  </si>
  <si>
    <t>東京都千代田区神田美土代町７</t>
  </si>
  <si>
    <t>千曲川中流域</t>
  </si>
  <si>
    <t>パシフィックコンサルタンツ（株）</t>
  </si>
  <si>
    <t>松本砂防事務所管内</t>
  </si>
  <si>
    <t>信濃川下流河川事務所管内</t>
  </si>
  <si>
    <t>阿賀野川河川事務所</t>
  </si>
  <si>
    <t>（株）建設環境研究所</t>
  </si>
  <si>
    <t>東京都豊島区東池袋２－２３－２</t>
  </si>
  <si>
    <t>新潟県村上市川端～中浜地先</t>
  </si>
  <si>
    <t>新潟国道事務所</t>
  </si>
  <si>
    <t>新潟県新潟市</t>
  </si>
  <si>
    <t>信濃川河川事務所</t>
  </si>
  <si>
    <t>（一社）北陸地域づくり協会</t>
  </si>
  <si>
    <t>新潟県新潟市江南区亀田工業団地２－３－４</t>
  </si>
  <si>
    <t>アジア航測（株）</t>
  </si>
  <si>
    <t>東京都新宿区西新宿６－１４－１（新宿グリ－ンタワ－ビル）</t>
  </si>
  <si>
    <t>　本業務は、羽越河川国道事務所管内の道路利用・交通状況などの基礎資料調査・解析を行い、将来の道路整備及び維持管理に向けた方針検討及び事業の調査分析を行う業務である。本業務を実施するうえにおいては、道路計画・調査業務の経験・実績を有するとともに、事業の調査分析の実施や交通状況の調査・解析に精通している必要があることから、簡易公募型プロポーザル方式により選定することとし、「建設コンサルタント選定委員会」において技術提案書を審査した結果、エヌシーイー(株)を特定したものである。よって、当該業務については会計法第２９条の３第４項及び予決令第１０２条の４第３号により、エヌシーイー(株)と随意契約を締結するものである。</t>
  </si>
  <si>
    <t>新潟県上越市外</t>
  </si>
  <si>
    <t>新潟県上越市中央一丁目地先外</t>
  </si>
  <si>
    <t>高田河川国道事務所管内</t>
  </si>
  <si>
    <t>いであ（株）</t>
  </si>
  <si>
    <t>東京都世田谷区駒沢３－１５－１</t>
  </si>
  <si>
    <t>地質調査業務</t>
  </si>
  <si>
    <t>立山砂防事務所管内</t>
  </si>
  <si>
    <t>千曲川河川事務所管内</t>
  </si>
  <si>
    <t>北陸地方整備局管内</t>
  </si>
  <si>
    <t>（一財）橋梁調査会</t>
  </si>
  <si>
    <t>東京都文京区音羽２－１０－２</t>
  </si>
  <si>
    <t>北陸地方整備局長
藤山　秀章
新潟県新潟市中央区美咲町１－１－１　新潟美咲合同庁舎１号館</t>
  </si>
  <si>
    <t>新潟県新潟市中央区美咲町１丁目１番１号</t>
  </si>
  <si>
    <t>　本業務は、水文データ（降水量、水位、流量）の品質を確保するため照査を実施するものである。業務の実施にあたっては、レーダ雨量や近隣観測所のデータとの比較、支川合流、堰操作、ダム放流、潮汐の影響、ピーク水位の発生順序の妥当性などを分析し、異常値データの検出・処理を行い、公表する水文観測データの確定値を決定するものである。本業務は水文観測データの高度照査を実施しデータを確定値化するために高度かつ広範囲な知識と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</si>
  <si>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新潟県長岡市</t>
  </si>
  <si>
    <t>黒部河川事務所</t>
  </si>
  <si>
    <t>阿賀川河川事務所長
安井　辰弥
福島県会津若松市表町２－７０</t>
  </si>
  <si>
    <t>（一財）砂防フロンティア整備推進機構</t>
  </si>
  <si>
    <t>東京都千代田区平河町２－７－４　砂防会館　別館　６階</t>
  </si>
  <si>
    <t>（一財）先端建設技術センター</t>
  </si>
  <si>
    <t>東京都文京区大塚２－１５－６　ニッセイ音羽ビル</t>
  </si>
  <si>
    <t>東京都中央区新川１－１７－２４</t>
  </si>
  <si>
    <t>阿賀野川河川事務所管内</t>
  </si>
  <si>
    <t>新潟国道事務所管内</t>
  </si>
  <si>
    <t>石川県金沢市</t>
  </si>
  <si>
    <t>松本砂防事務所管内（姫川流域）</t>
  </si>
  <si>
    <t>新潟県妙高市坂口新田地先</t>
  </si>
  <si>
    <t>　本業務は国道18号（妙高市坂口新田）妙高大橋において、上部工（ＰＣ連続箱桁橋）の一部ＰＣケーブルに損傷が確認されたことから、委員会での審議及び過年度の調査結果を受け、継続的に監視を行うため、ＰＣケーブルの詳細調査、監視計測等を実施し、調査結果を基に耐荷力解析を行い安全度を把握するものである。本業務については、簡易公募型プロポーザル方式により選定することとし、「建設コンサルタント選定委員会」において、技術提案書を審査した結果、最も評価の高い大日本コンサルタント（株）が特定されたものである。よって、会計法第29条の３第４項及び予決令第102条の４第３号の規定により、大日本コンサルタント（株）と随意契約を結ぶものである。</t>
  </si>
  <si>
    <t>千曲川河川事務所</t>
  </si>
  <si>
    <t>東京都千代田区九段北１－１４－６</t>
  </si>
  <si>
    <t>東京都渋谷区本町３－１２－１</t>
  </si>
  <si>
    <t>東京都台東区浅草橋５－２０－８</t>
  </si>
  <si>
    <t>平成２８年度土木工事積算基準等解析業務</t>
  </si>
  <si>
    <t>　本業務は、工事費算出のための積算基準書（労務、機械、材料等の歩掛）の改訂等を目的とし、発注者が公共事業受注者に依頼する施工合理化調査、施工形態動向調査及び機械設備施工実態調査から得られたデータを基に解析検討するものである。本業務の実施にあたっては、積算基準書に対する理解や施工技術に関する知識など幅広い高度な技術力を必要とすることから、簡易公募型プロポーザル方式による選定を行った結果、（株）建設技術研究所は、技術提案書の内容が総合的に適した者と認められるので、特定したものである。よって、会計法第２９条の３第４項及び予算決算及び会計令第１０２条の４第３号の規定により、（株）建設技術研究所と随意契約を締結するものである。</t>
  </si>
  <si>
    <t>平成２８年度北陸管内水文観測データ高度照査等業務</t>
  </si>
  <si>
    <t>ＥＴＣ２．０に関する調査検討業務</t>
  </si>
  <si>
    <t>北陸地方整備局長
藤山　秀章
新潟県新潟市中央区美咲町１－１－１　新潟美咲合同庁舎１号館</t>
  </si>
  <si>
    <t>　本業務は、ETC2.0プローブ情報を、地域特性等を踏まえて分析・考察した上で、今後の道路施策に活用可能な基礎資料を作成するものである。本業務の実施にあたっては、道路プローブデータ解析を実施し、北陸管内における道路網の課題を把握するため高度な技術力を必要とすることから、簡易公募型プロポーザル方式による選定を行った結果、上記業者は、特に、実施方針の業務の理解度及びその他、特定テーマに対する的確性及び実現性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</si>
  <si>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Ｈ２８信濃川下流河川管理施設監理検討業務</t>
  </si>
  <si>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簡易公募型プロポーザル方式による理由と上記業者を特定するに至った経緯）本業務は、堤防等河川管理施設や河道の点検結果等の状態把握結果をもとに変状等を評価し、変状等が進行する可能性や河川管理に与える影響について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業務等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</si>
  <si>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Ｈ２８信濃川下流域防災力検討業務</t>
  </si>
  <si>
    <t>　本業務は、信濃川下流域の地域防災力を向上させる方策を検討するため、信濃川下流域大規模浸水対策の行動指針（アクションプログラム）策定や大規模水害に備えたタイムライン（防災行動計画）の策定等について検討を行うものである。（簡易公募型プロポーザル方式による理由と上記業者を特定するに至った経緯）本業務は信濃川下流域における大規模な水害に備えたタイムライン（防災行動計画）策定の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</si>
  <si>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平成２８年度阿賀野川河川管理施設監理検討業務</t>
  </si>
  <si>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</si>
  <si>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平成２８年度阿賀野川河道計画検討業務</t>
  </si>
  <si>
    <t>　本業務は、阿賀野川直轄管理区間を対象として、河道計画や当面実施する事業計画を立案するための各種検討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</si>
  <si>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平成２８年度阿賀野川自然再生計画検討業務</t>
  </si>
  <si>
    <t>　本業務は、阿賀野川自然再生計画書（案）に基づく各種検討・設計を行い、阿賀野川の豊かな河川環境の再生を目指す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</si>
  <si>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Ｈ２８朝日温海道路マネジメント業務</t>
  </si>
  <si>
    <t>　本業務は、国道７号朝日温海道路事業の事業進捗を促進するために、関係機関協議等の資料作成を行うとともに、各事業間の連携会議の開催、関連施設に係る調査・設計、業務を進める上での課題の抽出及び課題解決方法の検討を行う業務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</si>
  <si>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Ｈ２８朝日温海道路環境調査業務</t>
  </si>
  <si>
    <t>　本業務は、国道7号朝日温海道路事業において、道路整備による周辺への環境影響を把握するため鳥類重要種の現地調査を行い、道路整備に伴う影響について評価し、保全等の計画を立案することを目的とする。本業務を適正に遂行するためには、高い知識を必要とすることから、簡易公募型プロポーザル方式により選定することとし、「建設コンサルタント選定委員会」において技術提案を審査した結果、最も評価の高い(株)建設環境研究所が特定されたものである。よって、会計法第２９条の３第４項ならびに予算決算及び会計令第１０２条の４第３号の規程により(株)建設環境研究所と随意契約を締結するものである。</t>
  </si>
  <si>
    <t>Ｈ２８新潟地区道路基礎調査・解析等業務</t>
  </si>
  <si>
    <t>　本業務は、新潟国道事務所管内の道路利用・交通状況に関するデータ収集や解析を行い、道路行政を推進するための基礎資料を得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</si>
  <si>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Ｈ２８新潟地区交通解析・事業評価等業務</t>
  </si>
  <si>
    <t>　本業務は、バイパス事業等に伴う将来交通量推計を行うとともに、併せて費用便益比の算出を行う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エヌシーイー（株）が特定されたものである。よって、会計法第２９条の３第４項ならびに予算決算及び会計令第１０２条の４第３号の規程によりエヌシーイー（株）と随意契約を締結するものである。</t>
  </si>
  <si>
    <t>平成２８年度　大河津分水路改修設計総括マネジメント業務</t>
  </si>
  <si>
    <t>　本業務は、大河津分水路の改修事業において、山地部掘削及び新第二床固（魚道含む。）に関する計画・設計、模型実験、野積橋架替、段階的施工計画に際し、設計・施工面からの技術的課題の抽出や検討にあたっての配慮事項などの提案を行うとともに、各調査、設計業務などの技術的な相互調整、検討の進捗管理を行うものである。また、関係する各有識者委員会等の会議運営並びに会議資料作成を行い、当該事業の円滑な推進を図る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一般財団法人先端建設技術センター』が特定されたものである。よって、会計法第２９条の３第４項及び予算決算及び会計令第１０２条の４第３号の規定により、『一般財団法人先端建設技術センター』と随意契約を締結するものである。</t>
  </si>
  <si>
    <t>平成２８年度　大河津分水路新第二床固魚道検討業務</t>
  </si>
  <si>
    <t>平成２８年度大河津分水路新第二床固魚道検討業務リバーフロント研究所・建設技術研究所設計共同体</t>
  </si>
  <si>
    <t>平成２８年度大河津分水路環境調査検討業務</t>
  </si>
  <si>
    <t>大河津出張所管内</t>
  </si>
  <si>
    <t>　本業務は、大河津分水路改修事業の主な整備メニュー（新第二床固、山地掘削、低水路掘削、野積橋架替、堤防浸透対策及び発生土埋立）について、周辺環境の把握を行うとともに施設設置に伴う周辺環境等への影響検討を行う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日本工営株式会社』が特定されたものである。よって、会計法第２９条の３第４項及び予算決算及び会計令第１０２条の４第３号の規定により、『日本工営株式会社』と随意契約を締結するものである。</t>
  </si>
  <si>
    <t>大河津分水路新第ニ床固詳細設計その２業務</t>
  </si>
  <si>
    <t>　本業務は、大河津分水路改修の第二床固改築について、過年度設計によって決定された床固の基本事項に基づき、現地の状況及び地質調査結果を考慮のうえ、詳細な設計を行い、工事実施に必要な資料を作成する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八千代エンジニアリング株式会社』が特定されたものである。よって、会計法第２９条の３第４項及び予算決算及び会計令第１０２条の４第３号の規定により、『八千代エンジニアリング株式会社』と随意契約を締結するものである。</t>
  </si>
  <si>
    <t>大河津分水路山地掘削法面対策検討業務</t>
  </si>
  <si>
    <t>　本業務は、大河津分水路改修事業の山地掘削について、掘削時及び掘削後の法面対策の検討を行うとともに、新第二床固工と整合のとれた掘削の施工計画、山地掘削施工時に周辺地域への影響が小さくなるよう振動・騒音・粉塵対策及び土砂搬出方法について検討する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建設技術研究所』が特定されたものである。よって、会計法第２９条の３第４項及び予算決算及び会計令第１０２条の４第３号の規定により、『株式会社建設技術研究所』と随意契約を締結するものである。</t>
  </si>
  <si>
    <t>平成２８年度　大河津分水路現場事業監理支援業務</t>
  </si>
  <si>
    <t>　本業務は、調査職員の指示に基づき、信濃川河川事務所管内における大河津分水路に関係する地元及び関係行政機関等との調整・協議を行うとともに、それに必要な資料作成、大河津分水路の改修事業の推進に関係する各種技術資料の作成、また、大河津分水路の改修プロジェクトマネジメントツール（MSプロジェクト2013以下「PMツール」という。）を用いて、発注者が行う大河津分水路プロジェクトマネジメント会議（以下、PM会議という。）等に必要な基礎資料をPMツール上を用いて作成・更新し、そのたに必要な現場情報の収集を行い、円滑な事業執行監理の一翼を担うことを目的とする業務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一般社団法人北陸地域づくり協会』が特定されたものである。よって、会計法第２９条の３第４項及び予算決算及び会計令第１０２条の４第３号の規定により、『一般社団法人北陸地域づくり協会』と随意契約を締結するものである。</t>
  </si>
  <si>
    <t>平成２８年度長岡国道管内道路事業効果分析・検討等業務</t>
  </si>
  <si>
    <t>長岡国道事務所長
川岸　弘昌
新潟県長岡市中沢４丁目４３０－１</t>
  </si>
  <si>
    <t>　本業務は、事業評価、整備効果分析検討、管内道路網検討、交通需要マネジメント検討、維持管理検討などを総合的に行うにあたり、高度な知識と構想力・応用力が必要となるため、簡易公募型プロポーザル方式により公募・選定することとし、「建設コンサルタント選定委員会」において技術提案書を審査した結果、開発技建(株)を特定したものである。よって、会計法第２９条の３第４項及び予算決算及び会計令第１０２条の４第３号の規定により、開発技建(株)と随意契約を締結するものである。</t>
  </si>
  <si>
    <t>平成２８年度湯沢砂防事務所事業監理業務</t>
  </si>
  <si>
    <t>　本業務は、湯沢砂防事務所所管事業に係る調査設計、関係手続き、用地取得、工事等の各段階の進捗管理等を行い、円滑な事業の実施の一翼を担うことを目的にプロジェクトマネジメントツール等の作成を行うものである。本業務の実施に際しては、事業の進捗段階や懸案の異なる複数箇所の事業箇所について、効率的で、わかりやすく事業マネジメントを行うための検討が必要であり、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</si>
  <si>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平成２８年度信濃川下流砂防流砂量調査検討業務</t>
  </si>
  <si>
    <t>　本業務は、砂防基本計画及び総合土砂管理に関する検討の基礎資料を得るため、流砂量観測計画の作成及び流砂量観測等を行うものである。砂防基本計画及び総合土砂管理の基礎データ取得を目的とした流砂量観測計画等の検討、解析に際しては高度な知識・応用力が必要である。このことから、簡易公募型プロポーザル業務として公募を実施したところ５者の参加表明があり、その５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</si>
  <si>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平成２８年度環境調査業務</t>
  </si>
  <si>
    <t>　本業務は、環境に配慮した砂防事業を進めるにあたり、湯沢砂防事務所管内において環境調査を実施するものである。本業務の実施に際しては、環境に配慮した砂防事業を進めるため、砂防事業と生態系の関係把握及びその影響の分析・考察において、高度な知識・応用力が必要とされ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</si>
  <si>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平成２８年度荒川河川管理施設監理検討業務</t>
  </si>
  <si>
    <t>　本業務は、河川の維持管理を適切かつ適正に遂行することを目的として、堤防等の点検結果等をもとに変状等を評価し、進行する可能性や河川管理に与える影響を検討し、治水上の機能確保に必要な修繕等を効率的・効果的に実施するための修繕計画等の作成を行う。また、巡視結果等を収集・分析し、とりまとめ河川管理を実施するためのモニタリング計画等の作成を行う。当該業務の実施方針と併せて、評価テーマに関する技術提案を求めることによって品質向上を期待できることから、簡易公募型プロポーザル方式（総合評価型）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一般社団法人北陸地域づくり協会と随意契約を締結するものである。</t>
  </si>
  <si>
    <t>平成２８年度羽越管内道路情勢分析調査業務</t>
  </si>
  <si>
    <t>平成２８年度荒川自然再生調査業務</t>
  </si>
  <si>
    <t>　本業務は、「荒川自然再生計画」に基づき、「たんぽ」の保全・再生、礫河原の再生、河川連続性の確保、河口環境の保全を目標にモニタリングの実施及び概略設計を行うものである。本業務実施にあたっては、「たんぽ」等の調査・検討・設計、検討会運営及び礫河原再生設計等で高度な専門的技術力、知識及び経験が要求される業務であることから、簡易公募型プロポーザル方式（総合評価型）により選定することとし、「事務所建設コンサルタント選定委員会」において技術提案書を審査した結果、評価の高い「（株）東京建設コンサルタント」が特定されたものである。よって、会計法第２９条の３第４項及び予算決算及び会計令第１０２条の４第３号の規定により、（株）東京建設コンサルタントと随意契約を締結するものである。</t>
  </si>
  <si>
    <t>平成２８年度妙高大橋保全対策検討業務</t>
  </si>
  <si>
    <t>平成２８年度姫川流量観測手法検討業務</t>
  </si>
  <si>
    <t>新潟県糸魚川市山本地先外</t>
  </si>
  <si>
    <t>平成２８年度姫川流量観測手法検討業務パシフィックコンサルタンツ・水文環境設計共同体</t>
  </si>
  <si>
    <t>東京都千代田区神田錦町３－２２</t>
  </si>
  <si>
    <t>　本業務は、急流河川を対象とした流量観測手法の高度化を図ることを目的とし、姫川においてＡＤＣＰ、電波流速計、画像解析等を活用して各種観測を行い、観測精度や課題等について検討を行うものである。本業務については、簡易公募型プロポーザル方式により選定することとし、「建設コンサルタント選定委員会」において、技術提案書を審査した結果、最も評価の高い　平成28年度姫川流量観測手法検討業務パシフィックコンサルタンツ・水文環境設計共同体　が特定されたものである。よって、会計法第29条の３第４項及び予決令第102条の４第３号の規定により、平成28年度姫川流量観測手法検討業務パシフィックコンサルタンツ・水文環境設計共同体と随意契約を結ぶものである。</t>
  </si>
  <si>
    <t>平成２８年度河川行政マネジメント業務</t>
  </si>
  <si>
    <t>　本業務は、関川及び姫川の治水･利水･環境･防災等に関わる課題について調査・把握し、事業の必要性・効果等を住民の視点や経済性の観点等から検討を行い、河川行政としてとるべき対応策を立案することで、事業の的確かつ円滑な推進を図ることを目的とする業務である。本業務については、簡易公募型プロポーザル方式により選定することとし、「建設コンサルタント選定委員会」において、技術提案書を審査した結果、最も評価の高い開発技建㈱が特定されたものである。よって、会計法第29条の３第４項及び予決令第102条の４第３号の規定により、開発技建㈱と随意契約を結ぶものである。</t>
  </si>
  <si>
    <t>平成２８年度関川水系治水計画検討業務</t>
  </si>
  <si>
    <t>　本業務は、関川水系河川整備計画に対し、関川・保倉川の治水対策に対する調査、設計内容や具体的な対応策について、科学的・技術的・経済的な妥当性や設計内容等が住民の懸念・要望に応えるものか確認等を行うことを目的とした「関川・保倉川治水対策検討部会」の運営・資料作りを行い、各治水対策案に対しての課題やその対応策について取りまとめを行うものである。本業務については、簡易公募型プロポーザル方式により選定することとし、「建設コンサルタント選定委員会」において、技術提案書を審査した結果、最も評価の高い㈱東京建設コンサルタントが特定されたものである。よって、会計法第29条の３第４項及び予決令第102条の４第３号の規定により、㈱東京建設コンサルタントと随意契約を結ぶものである。</t>
  </si>
  <si>
    <t>平成２８年度関川河床変動観測・解析業務</t>
  </si>
  <si>
    <t>　本業務は、関川水系河川整備計画に位置付けられている河床変動モニタリングの一環として、関川及び保倉川下流部において洪水時の河床変動観測を行い、洪水ハイドロと河床変動量の関係を解析して河道計画に反映させるものである。本業務については、簡易公募型プロポーザル方式により選定することとし、「建設コンサルタント選定委員会」において、技術提案書を審査した結果、最も評価の高い㈱東京建設コンサルタントが特定されたものである。よって、会計法第29条の３第４項及び予決令第102条の４第３号の規定により、㈱東京建設コンサルタントと随意契約を結ぶものである。</t>
  </si>
  <si>
    <t>平成２８年度高田河川国道事務所管内道路行政マネジメント業務</t>
  </si>
  <si>
    <t>　本業務は、高田河川国道事務所管内おける地域及び道路の問題・課題を把握し、道路行政の業績計画の策定及び達成度の把握のための基礎資料を調査・検討するものであり、管内道路事業箇所の事業効果・整備の必要性を生活者の視点や経済効果の視点から十分検討し、可視化を念頭にわかりやすく整理するものである。本業務については、簡易公募型プロポーザル方式により選定することとし、「建設コンサルタント選定委員会」において、技術提案書を審査した結果、最も評価の高い開発技建（株）が特定されたものである。よって、会計法第29条の３第４項及び予決令第102条の４第３号の規定により、開発技建（株）と随意契約を結ぶものである。</t>
  </si>
  <si>
    <t>平成２８年度浸水想定区域図検討他業務</t>
  </si>
  <si>
    <t>　本業務は、「浸水想定区域図作成マニュアル第４版（案）に基づき、常願寺川、庄川、小矢部川水系を対象に、想定最大規模降雨の浸水解析を実施し、関連市町村が実践的な洪水ハザードマップを作成するために必要となる基礎情報を整理し、富山河川国道事務所管内における浸水想定区域図の作成等を実施するものである。また、常願寺川、神通川、庄川、小矢部川水系を対象に、その他の外力による浸水解析を実施し、富山河川国道事務所管内における浸水想定区域図の作成等を実施するものである。本業務の実施にあたっては、簡易公募型プロポーザル方式による選定を行った結果、技術提案書において総合的に最も優れた者として株式会社東京建設コンサルタントをを特定したものである。よって、会計法第２９条の３第４項及び予算決算及び会計令第１０２条の４第３号の規定により、随意契約を締結するものである。</t>
  </si>
  <si>
    <t>平成２８年度堤防質的整備対策工及び耐震対策工検討業務</t>
  </si>
  <si>
    <t>　本業務は、河川堤防の浸透対策について概略設計を行うとともに、河川堤防の耐震対策工について概略設計を行うものである。本業務の実施にあたっては、簡易公募型プロポーザル方式による選定を行った結果、技術提案書において総合的に最も優れた提案を行った、いであ株式会社を特定したものである。よって、会計法第２９条の３第４項及び予算決算及び会計令第１０２条の４第３号の規定により、随意契約を締結するものである。</t>
  </si>
  <si>
    <t>平成２８年度小矢部川事業計画検討業務</t>
  </si>
  <si>
    <t>　本業務は、小矢部川流域有識者会議を踏まえて作成した、小矢部川水系河川整備について、今後の具体的な事業計画を検討するものである。本業務の実施にあたっては、簡易公募型プロポーザル方式による選定を行った結果、技術提案書において総合的に最も優れた提案を行った株式会社建設技術研究所を特定したものである。よって、会計法第２９条の３第４項及び予算決算及び会計令第１０２条の４第３号の規定により、随意契約を締結するものである。</t>
  </si>
  <si>
    <t>平成２８年度庄川水系河川整備計画再評価検討業務</t>
  </si>
  <si>
    <t>　本業務の実施にあたっては、簡易公募型プロポーザル方式による選定を行った結果、技術提案書において総合的に最も優れた提案を行ったを特定したものである。</t>
  </si>
  <si>
    <t>平成２８年度常願寺川急流河川対策検討業務</t>
  </si>
  <si>
    <t>　本業務の実施にあたっては、簡易公募型プロポーザル方式による選定を行った結果、技術提案書において総合的に最も優れた提案を行った者として、株式会社建設技術研究所を特定したものである。</t>
  </si>
  <si>
    <t>平成２８年度洪水予測システム精度向上等検討業務</t>
  </si>
  <si>
    <t>　本業務は、富山河川国道事務所が管理する常願寺川、神通川、庄川、小矢部川の各水系の洪水予測システムについて、運用管理を行う他、過年度検討結果を踏まえ、予測精度及びシステム安定性のさらなる向上のための検討を行うものである。本業務の実施にあたっては、簡易公募型プロポーザル方式による選定を行った結果、技術提案書において総合的に最も優れた提案を行った者として株式会社東京建設コンサルタントを特定したものである。よって、会計法第２９条の３第４項及び予算決算及び会計令第１０２条の４第３号の規定により、随意契約を締結するものである。</t>
  </si>
  <si>
    <t>Ｈ２８富山管内交通安全対策検討業務</t>
  </si>
  <si>
    <t>　本業務は、簡易公募型プロポーザル方式として実施し、技術提案等を審査した結果、本業者が特定されたため、随意契約を締結するものである。</t>
  </si>
  <si>
    <t>平成２８年度管内道路事業水文調査業務</t>
  </si>
  <si>
    <t>富山県氷見市脇地先</t>
  </si>
  <si>
    <t>　本業務は、簡易公募型プロポーザル方式として実施し、技術提案等を審査した結果、本業者が特定されたため、随意契約を締結したものである。</t>
  </si>
  <si>
    <t>平成２８年度富山管内交通解析検討業務</t>
  </si>
  <si>
    <t>　本業務は、簡易公募型プロポーザル方式として実施し、技術提案書等を審査した結果、本業者が特定されたため、随意契約を締結したものである。</t>
  </si>
  <si>
    <t>平成２８年度猪谷楡原道路他環境影響調査業務</t>
  </si>
  <si>
    <t>富山県富山市猪谷地先他</t>
  </si>
  <si>
    <t>　本業務は、簡易公募型プロポーザル方式として実施し、技術提案書等を審査した結果、株式会社建設技術研究所が特定されたため、随意契約を締結するものである。</t>
  </si>
  <si>
    <t>平成２８年度道路行政マネジメント検討業務</t>
  </si>
  <si>
    <t>　本業務は、簡易公募型プロポーザル方式として実施し、技術提案書等を審査した結果、本業者が特定されたため、随意契約を締結するものである。</t>
  </si>
  <si>
    <t>平成２８年度黒部川河道計画検討業務</t>
  </si>
  <si>
    <t>　本業務は、黒部川で施工されている巨石付き盛土砂州を用いた急流河川対策工法について、治水面や環境面のモニタリング調査を実施し、その効果や課題の把握を行うものである。本業務の実施にあたっては、近年課題となっている局所掘削、中州の固定化、樹林化の進行等、黒部川の課題や現状をよく把握したうえで、総合土砂管理の観点での河道の位置付けを明確にし、現地における急流河川対策の試験施工及びそのモニタリング計画の立案･実施を行う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</si>
  <si>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平成２８年度黒部川流砂量調査検討業務</t>
  </si>
  <si>
    <t>　本業務は、黒部川流砂系の総合的な土砂管理に資するために、出水時の流砂量の調査結果に基づき、土砂移動実態を検討するものである。土砂移動実態を検討するにあたり、流砂量観測、流砂量解析等、高度な知識、実績、体制を確保する必要があることから、簡易公募型プロポーザル方式により選定することとし、「建設コンサルタント選定委員会」において技術提案書を審査した結果、最も評価の高い日本工営株式会社が特定されたものである。よって、会計法第２９条の３第４項及び予決令第１０２条の４第３号の規定により、日本工営株式会社と随意契約を締結するものである。</t>
  </si>
  <si>
    <t>平成２８年度黒部川魚類等生息環境調査検討業務</t>
  </si>
  <si>
    <t>　本業務は、黒部川の魚類等の生息環境や生息実態について調査・分析を行い、黒部川における魚類等の生態の把握について基礎情報を得るものである。本業務については、連携排砂を含む出・洪水により細粒土砂や濁り等がアユの肥満度など、魚類に与える影響を把握・評価するものであり、知識、経験、体制を総合的に確保する必要があることから、簡易公募型プロポーザル方式により選定することとし、「建設コンサルタント選定委員会」において技術提案書を審査した結果、最も評価の高い株式会社エコーが特定されたものである。よって、会計法第２９条の３第４項及び予決令第１０２条の４第３号の規定により、株式会社エコーと随意契約を締結するものである。</t>
  </si>
  <si>
    <t>平成２８年度常願寺川土砂移動モニタリング調査業務</t>
  </si>
  <si>
    <t>　本業務は、常願寺川における総合土砂管理や砂防計画に資する基礎資料を得るため、流砂観測と機器整備を実施し、総合的に整理・解析して土砂動態特性の把握を行うものである。また、妙寿砂防堰堤のシャッターについて効果検証を実施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</si>
  <si>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平成２８年度常願寺川環境調査業務</t>
  </si>
  <si>
    <t>　本業務は、立山砂防事務所管内の渓流環境を把握し、今後の砂防事業の展開にあたっての配慮事項及び整備方針を立案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</si>
  <si>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平成２８年度手取川正常流量検討業務</t>
  </si>
  <si>
    <t>　本業務の実施にあたっては、扇状地水循環モデルの作成、水循環を踏まえた正常流量の検討、並びに地下水位変動の考察等に関する高度かつ広範な技術力と知識・経験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随意契約を締結するものである。</t>
  </si>
  <si>
    <t>平成２８年度梯川河川行政マネジメント検討業務</t>
  </si>
  <si>
    <t>　本業務の実施にあたっては標準的な業務の実施手法が定められていない業務であり、高い知識、構想力、応用力を必要とすることから、簡易公募型プロポーザル方式による選定を行った結果、上記業者は、特に実施方針に対する実施手順、評価テーマにおける的確性において優れており、総合的に最適な提案を行ったと認められることから特定したものである。よって、会計法第２９条の３第４項及び予算決算及び会計令第１０２条の４第３号の規定により、上記相手方と随意契約を締結するものである。</t>
  </si>
  <si>
    <t>平成２８年度手取川河川行政マネジメント検討業務</t>
  </si>
  <si>
    <t>　本業務は、手取川流域内の地域特性、社会情勢、河川整備の進捗状況、並びに過年度の治水計画に係る検討成果を踏まえ、平成１８年に策定された手取川水系河川整備計画の検証（フォローアップ）を行うとともに、河川技術に係る各種会議（北陸急流河川検討会）並びに事業再評価委員会に関する検討など、手取川河川事業に係る技術的及び一般説明に用いる資料の作成を行うものである。なお、本業務は、上部機関との協議を踏まえつつ既往の検討成果の修正、更新を行うとともに、新たなデータ及び検討視点の追加により、業務内容の精度向上を図るものである。本業務の実施にあたっては、標準的な業務の実施手法が定められていない業務であり、高い知識、構想力、応用力を必要とすることから、簡易公募型プロポーザル方式による選定を行った結果、上記業者は技術提案書の内容が総合的に適している認められることから特定したものである。よって、会計法第２９条の３第４項及び予算決算及び会計令第１０２条の４第３号の規定により、上記相手方と随意契約を締結するものである。</t>
  </si>
  <si>
    <t>平成２８年度金沢管内道路行政マネジメント検討業務</t>
  </si>
  <si>
    <t>　本業務の実施にあたっては、標準的な業務の実施手法が定められていない業務であり、特に道路事業評価及び事業方針の検討に関し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随意契約を締結するものである。</t>
  </si>
  <si>
    <t>平成２８年度金沢管内交通量解析等業務</t>
  </si>
  <si>
    <t>　本業務の実施にあたっては標準的な業務の実施手法が定められていない業務であり、特に交通量推計及び費用対効果等の検討に関し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随意契約を締結するものである。</t>
  </si>
  <si>
    <t>平成２８年度飯豊管内自然環境調査業務</t>
  </si>
  <si>
    <t>　本業務は、飯豊山系砂防事務所管内において砂防工事を予定及び実施した箇所の自然環境調査を行い、工事実施に伴う影響度合いを定量的に評価し、工事実施に際して配慮すべき事項を取りまとめ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</si>
  <si>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平成２８年度阿賀川自然再生モニタリング業務</t>
  </si>
  <si>
    <t>福島県会津若松市</t>
  </si>
  <si>
    <t>　本業務は、自然再生事業実施による河道の変化や、事業計画と設計の妥当性を確認する他、モニタリングによって得られた知見を生かし、必要に応じて計画にフィードバックさせ、順応的・段階的に事業を進めていくことが必要である。モニタリングにあたっては、平常時及び洪水後における治水・河道変化に着目し、再生した磯河原を維持するための水理量及び予測評価の制度向上に必要なデータの取得、河川状態の変化の現象把握、目指すべき複列砂州の形成状態の確認を行うものである。本業務を実施するにあたり、豊富な知識及び経験等を有している必要があることから、簡易公募型プロポーザル方式により選定することとし、「事務所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東京建設コンサルタント」が特定されたものである。よって、会計法第２９条の３第４項及び予算決算及び会計令第１０２条の４第３号の規定により、株式会社　東京建設コンサルタントと随意契約を締結するものである。</t>
  </si>
  <si>
    <t>平成２８年度大町ダム等再編事業計画検討業務</t>
  </si>
  <si>
    <t>平成２８年度大町ダム等再編事業計画検討業務建設技術研究所・ダム技術センター設計共同体</t>
  </si>
  <si>
    <t>　本業務は、大町ダム等再編事業における土砂対策、再編後のダム運用、経済検討などの事業計画の検討並びに河川整備計画変更のための準備などを目的に実施するものとする。本業務を執行するためには、業務の目的、条件や地域の実情を理解したうえで、ダム再編事業の治水対策・土砂対策を検討するにあたり、構想力・応用力・知識と共に高度な技術力を求められる業務であり、提出された技術提案に基づいて仕様を作成する方が最も優れた成果を期待できるため、公募型プロポーザル方式による選定を行った結果、上記業者は、特に、特定テーマにおける整合性、的確性、実現性の観点から優れており、総合的に最適な提案を行った者と認められるので、特定したものである。よって、会計法２９条の３第４項及び予算決算会計令第１０２条の４第３号の規定により、上記業者と随意契約を締結するものである。</t>
  </si>
  <si>
    <t>平成２８年度千曲川中流域自然再生検討業務</t>
  </si>
  <si>
    <t>　本業務は、千曲川中流域において、自然再生事業を実施するための河道計画検討・設計及びモニタリング調査を行うものである。また、「千曲川中流域砂礫河原保全再生検討会」との連携・協働により、河川管理者のみではなく、沿川地域の関係者や学識者と、総合的、効果的かつ効率的な事業推進を図り、砂礫河原環境の保全・再生、外来植物の拡大抑制に効果的な河川管理手法の確立を目的に業務を行っていくものである。本業務を執行するためには、上記業務の目的を理解したうえで、自然再生事業実施箇所の選定を行う事が必要であり、構想力・応用力・知識と共に高度な技術力が求められることから、簡易公募型プロポーザル方式による選定を行った。結果、上記業者は特に、配置予定技術者の経験及び能力、特定テーマに対する技術提案において、総合的に最適な提案を行った者と認められるので、特定したものである。よって、本業務は会計法第２９条の３第４項及び予算決算及び会計令第１０２条の４第３項の規定により、上記業者と随意契約を締結するものである。</t>
  </si>
  <si>
    <t>平成２８年度千曲川・犀川防災行動計画検討業務</t>
  </si>
  <si>
    <t>　本業務は平成２７年度に検討が行われた千曲川・犀川流域の長野市を想定した、河川整備の基本となる降雨規模を前提とした浸水想定を想定ハザードとする防災行動計画（以下、タイムラインという。）を平成２８年度に公表となる想定最大クラスの降雨規模を前提とした新たな浸水想定を想定ハザードとして見直すことを目的とするものである。また、上記の新たな浸水想定区域図の公表や見直しされたタイムライン公表に向けた各種支援を行うものである。本業務を執行するためには、関係機関の防災計画、住民の避難行動や洪水による被害の進行状況や浸水想定区域図を反映したタイムラインを作成するための構想力・応用力・知識とともに高度な技術力が求められる業務であり、提出された技術提案に基づいて仕様を作成する方が最も優れた成果を期待できるため、簡易公募型プロポーザル方式（技術者・技術提案書評価型）により、技術提案の提出招請を行ったものである。建設コンサルタント選定委員会において、上記業者の技術提案が優れていることから、本業務の契約相手として特定した。よって、会計法第２９条の３第４項及び予算決算及び会計令第１０２条の４第３号の規定により、上記業者と随意契約を結ぶものである。</t>
  </si>
  <si>
    <t>松本砂防事務所</t>
  </si>
  <si>
    <t>大規模土砂災害に対する地域防災力向上検討業務</t>
  </si>
  <si>
    <t>　本業務は、松本砂防事務所管内で発生するおそれのある大規模土砂災害等に対し、危機管理対応能力の向上等の検討を行うものである。本業務の検討に関して、大規模土砂災害の危機管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</si>
  <si>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梓川流域砂防施設効果量調査検討他業務</t>
  </si>
  <si>
    <t>　本業務は、梓川流域の事業計画を策定するための基礎資料を作成する業務である。本業務の検討に関して砂防事業計画の策定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</si>
  <si>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平成２８年度土砂移動モニタリング調査業務</t>
  </si>
  <si>
    <t>　本業務の検討に関しては、流砂量観測に関する高度な知識と高い技術力が必要であり、また検討方針により成果向上が期待できることからプロポーザル方式（総合評価型）による契約を行うこととした。</t>
  </si>
  <si>
    <t>葛葉地区における地下水シミュレーション等検討業務</t>
  </si>
  <si>
    <t>　本業務は、姫川流域葛葉地区において計画している工事が温泉源泉に与える影響について評価し、その結果を踏まえた対策ならびにモニタリング方法について検討する業務である。本業務の検討に関して、泉源調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</si>
  <si>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平成２８年度北陸地方整備局管内溝橋評価等業務</t>
  </si>
  <si>
    <t>　本業務は、北陸地方整備局管内の直轄管理する溝橋について、別途実施する溝橋点検の結果に基づき溝橋の損傷状況を把握し、対策区分を判定する溝橋評価を行うものである。本業務の実施にあたっては対策区分を判定し、その後の必要な調査方法や適切な補修補強工法を選定するため、溝橋に関する専門的な知識と豊富な実務経験を有していることが必要であることから、簡易公募プロポーザル方式により選定することとし、「建設コンサルタント選定委員会」において技術提案書を審査した結果、（一財）橋梁調査会が特定されたものである。よって、会計法第２９条の３第４項及び予算決算及び会計令第１０２条の４第３号の規定により随意契約を締結するものである。</t>
  </si>
  <si>
    <t>平成２８年度凍結抑制舗装の性能規定化に関する検討業務</t>
  </si>
  <si>
    <t>平成２８年度凍結抑制舗装の性能規定化に関する検討業務オリエンタルコンサルタンツ・ニチレキ設計共同体</t>
  </si>
  <si>
    <t>　現在、北陸地方整備局管内の一部区間において舗装の表面に凍結抑制効果を持たせた凍結抑制舗装を試行導入しているところである。その様々な凍結抑制舗装の凍結抑制の効果や持続性等について、一般国道１７号の指定した試験フィールドにおいて、新技術活用システムの「フィールド提供型」で公募・採用された１１技術の凍結抑制舗装を対象に各種調査・試験等を実施し、今後の性能規定化に向けた検討を行うものである。本業務の実施にあたっては、凍結抑制の効果や持続性等について同一条件下で比較・検証するためには高度な専門知識を有していることが必要であることから、簡易公募プロポーザル方式により選定することとし、「建設コンサルタント選定委員会」において技術提案書を審査した結果、平成２８年度凍結抑制舗装の性能規定化に関する検討業務オリエンタルコンサルタンツ・ニチレキ設計共同体が特定されたものである。よって、会計法第２９条の３第４項及び予算決算及び会計令第１０２条の４第３号の規定により、随意契約を締結するものである。</t>
  </si>
  <si>
    <t>平成２８年度北陸地方整備局管内橋梁評価等業務</t>
  </si>
  <si>
    <t>　本業務は、北陸地方整備局管内の直轄管理する橋梁について、別途実施する橋梁点検の結果に基づき橋梁の損傷状況を把握し、対策区分を判定する橋梁評価を行うものである。本業務の実施にあたっては、橋梁評価は対策区分を判定し、その後の必要な調査方法や適切な補修補強工法を選定するため、橋梁に関する専門的な知識と豊富な実務経験を有していることが必要であることから、簡易公募プロポーザル方式により選定することとし、「建設コンサルタント選定委員会」において技術提案書を審査した結果、（一財）橋梁調査会が特定されたものである。よって、会計法第２９条の３第４項及び予算決算及び会計令第１０２条の４第３号の規定により、随意契約を締結するものである。</t>
  </si>
  <si>
    <t>平成２８年度新技術評価等検討業務</t>
  </si>
  <si>
    <t>　本業務は、「公共工事等における新技術活用システム」４．実施要領に基づき北陸地方整備局が主催する新技術活用評価会議において審議する新技術の事前審査・試行計画・事後評価等に関する資料の作成及び運営補助を行う業務である。また、ＮＥＴＩＳ新規登録等にあたって、申請情報の確認及び審査補助を行う業務である。「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することとし、「建設コンサルタント選定委員会」において技術提案書を審査した結果、（一財）先端建設技術センターが特定されたものである。よって、会計法第２９条の３第４項及び予算決算及び会計令第１０２条の４第３号により随意契約を締結するものである。</t>
  </si>
  <si>
    <t>　本業務は、大河津分水路改修の第二床固工に設置する魚道について過年度で検討した魚道計画（案）を更新すると共に精度を高め、魚道構造設計にあたって必要となる基本諸元を決定する事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平成２８年度大河津分水路新第二床固魚道検討業務リバーフロント研究所・建設技術研究所設計共同体一般財団法人先端建設技術センター』が特定されたものである。よって、会計法第２９条の３第４項及び予算決算及び会計令第１０２条の４第３号の規定により、『平成２８年度大河津分水路新第二床固魚道検討業務リバーフロント研究所・建設技術研究所設計共同体一般財団法人先端建設技術センター』と随意契約を締結するものである。</t>
  </si>
  <si>
    <t>平成２８年度　直轄土木工事における監督及び検査に関する検討業務</t>
  </si>
  <si>
    <t>新潟県新潟市中央区</t>
  </si>
  <si>
    <t>（一財）国土技術研究センター</t>
  </si>
  <si>
    <t>東京都港区虎ノ門３－１２－１ニッセイ虎ノ門ビル</t>
  </si>
  <si>
    <t>　本業務は、公共工事の品質確保、生産性の向上、施工体制の確保を図るため、公共工事の監督・検査における施工管理体制の検討及び事業効率化の検討並びに施工体制全国一斉点検結果のとりまとめ、i-Constructionの運用開始に伴うフォローアップを行うものである。本業務の実施にあたっては、公共工事の品質確保及び生産性を向上させるため、幅広い知識と高度な技術力が必要であることから、簡易公募型プロポーザル方式による選定を行った。その結果、（一財）国土技術研究センターは特に特定テーマに対する技術提案の的確性、実現性において優れており、総合的に最適な提案を行った者として認められるので、特定したものである。よって、会計法第２９条の３第４項及び予算決算及び会計令第１０２条の４第３号の規定により、（一財）国土技術研究センターと随意契約を締結するものである。</t>
  </si>
  <si>
    <t>平成２８年度長岡国道管内交通安全事業効果等検討業務</t>
  </si>
  <si>
    <t>長岡国道事務所長
川岸　弘昌
新潟県長岡市中沢４丁目４３０－１</t>
  </si>
  <si>
    <t>　本業務は、事故発生状況から危険要素の抽出、事故要因の分析・対策案の立案、整備効果分析等を総合的に行うには、高度な知識と構想力・応用力が必要となるため、簡易公募型プロポーザル方式により公募・選定することとし、「建設コンサルタント選定委員会」において技術提案書を審査した結果、開発技建(株)を特定したものである。よって、会計法第２９条の３第４項及び予算決算及び会計令第１０２条の４第３号の規定により、開発技建(株)と随意契約を行うものである。</t>
  </si>
  <si>
    <t>平成２８年度荒川浸水想定区域図作成検討業務</t>
  </si>
  <si>
    <t>新潟県村上市藤沢２７－１</t>
  </si>
  <si>
    <t>　本業務は、河川管理者が高精度かつきめ細やかな想定し得る最大規模の降雨による洪水浸水想定区域等の情報を提供するため、荒川の浸水解析を実施し、浸水想定区域及び家屋倒壊ゾーン等の設定を行い、関連市町村が実践的な洪水ハザードマップを作成するために必要となる基礎情報を作成・整理するものである。本業務の実施にあたっては、荒川の浸水解析、浸水想定区域及び家屋倒壊ゾーン等の設定等で、高度な専門的技術力、経験が要求される業務であることから、簡易公募型プロポーザル方式（総合評価型）により選定することとし、「事務所建設コンサルタント選定委員会」において技術提案書を審査した結果、評価の高い「（株）建設技術研究所」が特定されたものである。よって、会計法第２９条の３第４項及び予算決算及び会計令第１０２条の４第３号の規定により、（株）建設技術研究所と随意契約を締結するものである。</t>
  </si>
  <si>
    <t>平成２８年度荒川河道計画検討業務</t>
  </si>
  <si>
    <t>荒川直轄管理区間</t>
  </si>
  <si>
    <t>　本業務は、荒川直轄管理区間の整備計画及び、整備計画における今後の事業展開を検討することを目的とする。本業務の実施にあたっては、整備計画及び整備計画における今後の事業展開の検討で高度な専門的技術力、経験が要求される業務であることから、簡易公募型プロポーザル方式（総合評価型）により選定することとし、「事務所建設コンサルタント選定委員会」において技術提案書を審査した結果、評価の高い「（株）建設技術研究所」が特定されたものである。よって、会計法第２９条の３第４項及び予算決算及び会計令第１０２条の４第３号の規定により、（株）建設技術研究所と随意契約を締結するものである。</t>
  </si>
  <si>
    <t>平成２８年度姫川浸水想定区域検討業務</t>
  </si>
  <si>
    <t>姫川直轄管理区間</t>
  </si>
  <si>
    <t>　本業務は、「浸水想定区域図作成マニュアル（第４版）」に基づき、河川管理者が高精度かつきめ細やかな想定し得る最大規模の降雨による洪水浸水想定区域等の情報を提供するため、姫川の浸水解析を実施し、浸水想定区域及び家屋倒壊危険ゾーン等の設定を行い、関連市町村が実践的な洪水ハザードマップを作成するために必要となる基礎情報を作成・整理するものである。本業務については、簡易公募型プロポーザル方式により選定することとし、「建設コンサルタント選定委員会」において、技術提案書を審査した結果、最も評価の高い㈱建設技術研究所が特定されたものである。よって、会計法第29条の３第４項及び予決令第102条の４第３号の規定により、㈱建設技術研究所と随意契約を結ぶものである。</t>
  </si>
  <si>
    <t>平成２８年度黒部川総合土砂管理計画検討業務</t>
  </si>
  <si>
    <t>　本業務は、黒部川における総合的な土砂管理計画を策定するため、黒部川流砂系の土砂動態モデルを用い、中長期の土砂管理対策の計画案を策定するものである。本業務の実施にあたっては、急流河川である黒部川において総合土砂管理計画の策定を行うものであり、黒部川流砂系の課題や現状をよく把握したうえで、計画策定を行う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</si>
  <si>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平成２８年度下新川海岸事業計画検討業務</t>
  </si>
  <si>
    <t>黒部河川事務所管内</t>
  </si>
  <si>
    <t>（一財）土木研究センター</t>
  </si>
  <si>
    <t>東京都台東区台東１－６－４</t>
  </si>
  <si>
    <t>　本業務は、下新川海岸の事業計画検討を行う業務である。本業務の実施にあたっては、下新川海岸の現状や課題をよく把握したうえで、侵食対策や海岸保全施設計画の検討を行う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</si>
  <si>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平成２８年度宇奈月ダム排砂計画検討業務</t>
  </si>
  <si>
    <t>（株）ニュージェック</t>
  </si>
  <si>
    <t>大阪府大阪市北区本庄東２－３－２０</t>
  </si>
  <si>
    <t>　本業務は、宇奈月ダムと出し平ダムによる連携排砂について、排砂時の宇奈月ダム貯水池及び下流河川における土砂動態や濁質濃度(SS)について、シミュレーションを実施し、連携排砂計画の立案に資するものである。連携排砂計画の立案にあたっては、河川の土砂動態や濁質の挙動、モデルの構築等に関する総合的な知識、能力、実績が必要なことから、簡易公募型プロポーザル方式により選定することとし、「建設コンサルタント選定委員会」において技術提案書を審査した結果、株式会社ニュージェックが特定されたものである。よって、会計法第２９条の３第４項及び予決令第１０２条の４第３号の規定により、株式会社ニュージェックと随意契約を締結するものである。</t>
  </si>
  <si>
    <t>平成２８年度石川海岸保全計画検討業務</t>
  </si>
  <si>
    <t>石川海岸全域</t>
  </si>
  <si>
    <t>　本業務は、小松工区において、養浜結果や人工リーフ機能の評価などにより、事業計画の見直しを行うこと、美川工区においては、離岸堤試験撤去の効果・影響を把握すること、加越沿岸における漂砂機構の把握に向けた検討を行い、事業の効果・影響を評価すること、また、石川海岸事業再評価に向けた検討を行うことを目的とするものである。本業務の実施にあたっては、豊富な知識、高い技術力、構想力、また客観性、透明性、競争性の確保を必要とすることから、簡易公募型プロポーザル方式による選定を行った。その結果、上記業者は、特に評価テーマにおける的確性・独創性において優れており、総合的に最適な提案を行ったと認められていることから特定したものである。よって、会計法第２９条の３第４項及び予算決算及び会計令第１０２条の４第３号の規定により、上記相手方と随意契約を締結するものである。</t>
  </si>
  <si>
    <t>安房山観測所観測機器設置検討業務</t>
  </si>
  <si>
    <t>　本業務は、活火山焼岳の噴火に対する防災対策として、焼岳の現況把握を目的に、噴火時の状況把握を迅速・的確に行えるよう、商用電源のない安房山観測所に監視カメラの設置を検討するものである。本業務の検討に関して監視カメラの設置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</si>
  <si>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平成２８年度高原川流域自然環境モニタリング調査業務</t>
  </si>
  <si>
    <t>神通川水系砂防事務所管内</t>
  </si>
  <si>
    <t>　本業務は、神通川水系砂防事務所管内の砂防事業による自然環境への影響を把握するため、動植物の生息状況についての調査を行い、影響が生じると予想される場合には保全対策を検討するものであ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</si>
  <si>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平成２８年度大規模土砂災害に対する危機管理計画検討業務</t>
  </si>
  <si>
    <t>神通川水系砂防事務所</t>
  </si>
  <si>
    <t>　本業務は、神通川水系砂防事務所の大規模土砂災害発生時の緊急調査対象エリアにおいて、大規模土砂災害が発生した場合に市町村及び県、国の関係機関が適切に連携して対応を行えるよう、連携体制の強化を目的とした検討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</si>
  <si>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平成２８年度大町ダム水源地域ビジョン推進業務</t>
  </si>
  <si>
    <t>長野県大町市平地先</t>
  </si>
  <si>
    <t>（株）ＫＲＣ</t>
  </si>
  <si>
    <t>長野県長野市稲里町中央３－３３－２３</t>
  </si>
  <si>
    <t>　本業務は、大町ダム水源地域ビジョンを流域内の地域活性化組織等との連携を深めながらさらに推進していくため、すいりゅう・いきいきネットワークをはじめとする関係者とともに有効な方策を具体化する機会を定期的に設け、必要な取り組みの企画・立案を行い、検討・準備及び実践支援を行うものである。本業務の実施にあたっては、総合評価型プロポーザル業務として上記業者に技術提案書の提出要請を行い、大町ダム管理所建設コンサルタント業務等選定委員会において審査を行ったものである。その結果、上記業者が本業務に最も適した業者として特定されたものである。</t>
  </si>
  <si>
    <t>平成２８年度道路橋の塩害対策調査検討業務</t>
  </si>
  <si>
    <t>　本業務は、コンクリート道路橋の塩害対策に関する基礎資料を収集するため、現地追跡調査及び詳細調査等を実施し、既存のデータと試験結果等を含め検討し、調査結果のとりまとめを行うものである。本業務については、コンクリート道路橋の塩害及び電気防食に関する専門知識経験、電気防食を実施した橋梁の点検、維持管理に関する対応経験、塩害に関する各種調査試験方法に関し高度な専門的知識経験を有していることが必要であることから、簡易公募型プロポーザル方式により選定することとし、「建設コンサルタント選定委員会」において技術提案書を審査した結果、日本工営（株）が特定されたものである。よって、会計法第２９条の３第４項及び予算決算及び会計令第１０２条の４第３号の規定により随意契約を締結するものである。</t>
  </si>
  <si>
    <t>平成２８年度雪害対策技術動向調査業務</t>
  </si>
  <si>
    <t>北陸技術事務所</t>
  </si>
  <si>
    <t>（一社）日本建設機械施工協会</t>
  </si>
  <si>
    <t>東京都港区芝公園３－５－８　機械振興会館内</t>
  </si>
  <si>
    <t>　本業務は、雪害対策の計画検討や実施に広く活用できるよう、各機関にて活用している雪害対策に関する技術基準及び技術文献等について収集・整理のうえ、雪害対策技術の動向をとりまとめるものである。本業務の実施にあたっては、雪害に対する政策、知見等を総合的に把握し、検討する必要があり、高度な技術力が必要となる事から、簡易公募型プロポーザル方式により選定することとし、「建設コンサルタント選定委員会」において技術提案書を審査した結果、（一社）日本建設機械施工協会が特定されたものである。よって、会計法第２９条の３第４項及び予算決算及び会計令１０２条の４第３号の規定により随意契約を締結するものである。</t>
  </si>
  <si>
    <t>Ｈ２８新潟海岸事業効果検討外業務</t>
  </si>
  <si>
    <t>新潟県新潟市中央区関屋地先</t>
  </si>
  <si>
    <t>　本業務は、事業実施中の新潟海岸の事業効果の検討として、平成26年度事業評価監視委員会時の費用便益分析及び説明資料の更新を行うものである。また、金衛町工区については、事業の進捗に伴う土砂動態の予測をシミュレーションモデルを構築して検討実施するものである。（簡易公募型プロポーザル方式による理由と上記業者を特定するに至った経緯）本業務は事業評価の検討及び金衛町工区の施設（新設・既設）効果を海浜変形モデルを構築して検討を行うため、高度な技術力が必要である。技術提案に基づいて仕様を作成することにより、良好な成果が期待できることから、簡易公募型プロポーザル方式による選定を行った結果、上記業者は、特に技術提案の内容が最も適した提案となっている。事務所建設コンサルタント業務等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</si>
  <si>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Ｈ２８帝石橋流量観測精度向上外業務</t>
  </si>
  <si>
    <t>新潟県新潟市西区山田地先外</t>
  </si>
  <si>
    <t>　本業務は、帝石橋水位流量観測所に設置したH-ADCPによるリアルタイム流量算出システムを構築し、信濃川水門及び新潟大堰の操作に用いるための運用や精度の高い流量観測を継続するための点検、データ蓄積、精度検証等の観測運営仕様を含む観測計画を検討するものである。また、流量観測が困難な箇所等で赤外線カメラ画像解析による流量観測が有効な観測箇所を選定し、点検、データ蓄積等の観測運営仕様や今後の画像解析計画を含む観測計画を検討するものである。（簡易公募型プロポーザル方式による理由と上記業者を特定するに至った経緯）本業務はH-ADCPを利用した流量算出システムの構築及び赤外線カメラ画像解析による流量観測検討など、高度な技術力が必要であり、技術提案をもとに仕様を作成した方が優れた成果を期待できることから、簡易公募型プロポーザル方式による選定を行った結果、上記業者は、特に技術提案の内容が最も適した提案となっており、配置予定技術者においても経験及び能力が最も優れていた。事務所建設コンサルタント業務等選定委員会において、総合的に適した提案を行った者と認められるので、特定したものである。よって、会計法第２９条の３第４項及び予決令第１０２条の４第３号により、上記業者と随意契約を結ぶものである。</t>
  </si>
  <si>
    <t>平成２８年度芋川地区地すべり対策検討業務</t>
  </si>
  <si>
    <t>湯沢砂防事務所管内</t>
  </si>
  <si>
    <t>　本業務は、芋川地区直轄地すべり対策事業について、各種データ等をとりまとめ、平成２７年度に対策工事の完了した地区及び平成２８年度に対策工事の完了予定とする地区について、対策工事の効果確認を行い、事業の完了に向けた資料作成を行うものである。中越地震により発生した、地すべりに対する対策工事の効果解析及び判定に向けたとりまとめの検討にあたり、高度な知識、応用力が必要とされる。このことから、簡易公募型プロポーザル業務として公募を実施したところ１者の参加表明があり、その１者に技術提案の提出要請を行い、提出のあった技術提案を湯沢砂防事務所建設コンサルタント選定委員会において評価し、優れた技術提案を本業務の技術提案書として特定した。以上のことから、その技術提案書の提出者である上記業者を湯沢砂防事務所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</si>
  <si>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高田出張所新築設計業務</t>
  </si>
  <si>
    <t>新潟県上越市藤巻地先　外</t>
  </si>
  <si>
    <t>建築関係建設コンサルタント業務</t>
  </si>
  <si>
    <t>（株）徳岡設計</t>
  </si>
  <si>
    <t>大阪府大阪市北区西天満６－３－１１－２０５</t>
  </si>
  <si>
    <t>　本業務は、高田河川国道事務所で計画されている高田出張所新築設計に係る建築及び建築設備の基本、実施設計及び積算業務等を行うものである。本業務については、簡易公募型プロポーザル方式により選定することとし、「建設コンサルタント選定委員会」において、技術提案書を審査した結果、最も評価の高い（株）徳岡設計が特定されたものである。よって、会計法第29条の３第４項及び予決令第102条の４第３号の規定により、（株）徳岡設計と随意契約を結ぶものである。</t>
  </si>
  <si>
    <t>公募型プロポーザル方式</t>
  </si>
  <si>
    <t>平成２８年度姫川河道計画・事業評価検討業務</t>
  </si>
  <si>
    <t>新潟県糸魚川市外</t>
  </si>
  <si>
    <t>　本業務は、姫川の土砂動態及び河道計画に関する検討を行うとともに、姫川総合水系環境整備事業（寺島地区水辺整備事業）を対象に環境事業評価に係る各種資料を作成するものである。本業務については、簡易公募型プロポーザル方式により選定することとし、「建設コンサルタント選定委員会」において、技術提案書を審査した結果、最も評価の高い㈱東京建設コンサルタントが特定されたものである。よって、会計法第29条の３第４項及び予決令第102条の４第３号の規定により、㈱東京建設コンサルタントと随意契約を結ぶものである。</t>
  </si>
  <si>
    <t>平成２８年度白岩砂防堰堤モニタリング調査業務</t>
  </si>
  <si>
    <t>　本業務は、白岩砂防堰堤の健全度を評価するため、観測データを収集し整理・評価、機器交換を行うとともに、今後の補強対策のため、将来的に安定したデータ収集が出来るよう自動観測システムの保守点検、システム更新及び改良を行うものである。また、経年観測結果に基づき、白岩砂防堰堤の整備計画における現状の安定性再評価を実施することを目的とす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</si>
  <si>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平成２８年度梯川事業監理業務</t>
  </si>
  <si>
    <t>　本業務は、梯川水系河川整備計画に基づき、梯川河川改修事業を的確かつ効率的に遂行するため、金沢河川国道事務所が行う事業監理を行うものである。また、金沢河川国道事務所では梯川河川改修事業に関して、梯川プロジェクトマネジメント会議を設置することとしており、プロジェクトマネジメント会議の運営補助も行うものである。本業務の実施にあたっては、梯川改修事業の優先順位や制約条件、リスクを把握して当該事業監理の最適化を図るための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</si>
  <si>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平成２８年度自転車走行環境整備計画検討業務</t>
  </si>
  <si>
    <t>　本業務は、金沢市域における安全で快適な自転車走行環境の創出に向けて、過年度に検討した広域的な自転車ネットワーク候補路線（案）を対象にパブリックコメントを実施し、その結果を踏まえて「金沢自転車通行空間整備ガイドライン（案）」を照らし、広域的な自転車通行空間ネットワーク候補路線を選定するものである。また、「金沢自転車通行空間整備ガイドライン（案）」の改訂案の作成及び金沢自転車ネットワーク協議会の企画・運営等を行う業務である。本業務の実施にあたっては、標準的な業務の実施手法が定められていない業務であり、特に自転車利用空間環境の創出に関して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</si>
  <si>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平成２８年度甚之助谷地すべり観測解析業務</t>
  </si>
  <si>
    <t>石川県白山市白峰地先</t>
  </si>
  <si>
    <t>　本業務の実施にあたっては、回収した観測データ及び測定データにもとづき地すべり機構解析を行い、対策工の効果評価を行うものであり、地すべり機構解析等に関する総合的な知識、能力、実績を要する業務である。そのため、簡易公募型プロポーザル方式により選定することとし、「建設コンサルタント選定委員会」において技術提案書を審査した結果、上記業者は、特に評価データにおける的確性・実現性において優れており、総合的に最適な提案を行ったと認められることから特定したものである。よって、会計法第２９条の３第４項及び予決令第１０２条の４第３号の規定により、上記業者と随意契約を締結するものである。</t>
  </si>
  <si>
    <t>平成２８年度甚之助谷地すべり事業計画検討業務</t>
  </si>
  <si>
    <t>　本業務の実施にあたっては、対策工の効果評価や地すべりの安定解析について、新たな知見も取り込みつつ手法を確立するものであり、地すべり発生機構に関する高度な技術及び豊富な経験を要する業務である。そのため、簡易公募型プロポーザル方式により選定することとし、「建設コンサルタント選定委員会」において技術提案書を審査した結果、上記業者は、特に評価データにおける的確性・実現性において優れており、総合的に最適な提案を行ったと認められる特定したものである。よって、会計法第２９条の３第４項及び予決令第１０２条の４第３号の規定により、上記業者と随意契約を締結するものである。</t>
  </si>
  <si>
    <t>平成２８年度河道計画等検討業務</t>
  </si>
  <si>
    <t>　本業務は、信濃川水系上流部における基礎的なモニタリング調査結果を踏まえ、今後の河道計画における課題と対策検討等の整理を行い、その結果を取りまとめるものである。本業務を執行するためには、上記業務の目的を理解したうえで、今後の河道計画を具体化するため、構想力・応用力・知識と共に高度な技術力がもとめられることから、簡易公募型プロポーザル方式による選定を行った結果、上記業者は、配置予定技術者の経験及び能力、特定テーマに対する技術提案において、総合的に最適な提案を行った者と認められるので、特定したものである。よって、本業務は会計法第２９条の３第４項及び予算決算及び会計令第１０２条の４第３号の規定により、上記業者と随意契約を締結するものである。</t>
  </si>
  <si>
    <t>平成２８年度屋島・大豆島地区堤防設計等業務</t>
  </si>
  <si>
    <t>長野県長野市大字屋島　</t>
  </si>
  <si>
    <t>サンコーコンサルタント（株）</t>
  </si>
  <si>
    <t>東京都江東区亀戸１－８－９</t>
  </si>
  <si>
    <t>　本業務は、千曲川直轄管理区間内における屋島橋から落合橋までの左岸を対象に堤防等の詳細設計を行うものである。本業務を執行するためには、業務の目的、条件や地域の実情を理解したうえで、築堤設計を行うと伴に、ＣＩＭの試行業務としてＣＩＭモデルの構築、ＣＩＭ導入効果・課題の検証をするために、構想力・応用力・知識ともに高度な技術力が求められる業務であり、提出された技術提案に基づいて仕様を作成することで最も優れた成果を期待できる。よって、簡易公募型プロポーザル納式による選定を行った。上記業者は、特に、特定テーマにおける整合性、的確性、実現性の観点から優れており、総合的に最適な提案を行った者であると認められるので、特定したものである。よって、会計法第２９条の３第４項及び予算決算及び会計令第１０２条の４第３号の規定により、上記業者と随意契約を締結するものである。</t>
  </si>
  <si>
    <t>平成２８年度若穂綿内地区堤防設計等業務</t>
  </si>
  <si>
    <t>長野県長野市若穂綿内</t>
  </si>
  <si>
    <t>　本業務は、千曲川直轄管理区間内における屋島橋から落合橋上流蓮生寺水門までの右岸を対象に堤防等の詳細設計を行うものである。本業務を執行するためには、業務の目的、条件や地域の実情を理解したうえで、築堤設計を行うと伴に、ＣＩＭの試行業務としてＣＩＭモデルの構築、ＣＩＭ導入効果・課題の検証をするために、構想力・応用力・知識ともに高度な技術力を求められる業務であり、提出された技術提案に基づいて仕様を作成することで、最も優れた成果を期待できる。よって、簡易公募型プロポーザル方式による選定を行った。上記業者は、特に、特定テーマにおける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</si>
  <si>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梓川流域土石流危険渓流に対する砂防設備配置計画検討業務</t>
  </si>
  <si>
    <t>長野県松本市</t>
  </si>
  <si>
    <t>国際航業（株）</t>
  </si>
  <si>
    <t>東京都千代田区六番町２</t>
  </si>
  <si>
    <t>　本業務は、梓川流域に点在する土石流危険渓流について水系砂防に影響のある渓流を抽出し、保全対象や渓流ごとの被害軽減額などを照らし合わせ優先度を決め設備配置計画を検討する業務である。本業務の検討に際して、砂防設備配置計画に関する高度な知識と高い技術力が必要で、また検討方針により成果向上が期待できることからプロポーザル方式（総合評価型）により契約を行うこととし、事務所の建設コンサルタント選定委員会にて検討・審議した結果、上記業者の技術提案が最も良好であると特定されたことから適用法令により随意契約を行うものである。</t>
  </si>
  <si>
    <t>大所第９号砂防堰堤工事用道路等詳細設計業務</t>
  </si>
  <si>
    <t>　本業務は、大所第9号砂防堰堤工事用道路の鋼製桟橋道の詳細設計及び根知川上流砂防堰堤群工事用道路の詳細設計を行う業務である。本業務の検討に際して、砂防堰堤工事用道路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</si>
  <si>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釜ヶ渕堰堤渓岸補強対策検討業務</t>
  </si>
  <si>
    <t>　本業務は、梓川本川釜ヶ渕堰堤を対象に、施設の損傷状況を調査し釜ヶ渕堰堤の特殊性を考慮した補強対策について検討を行うとともに、詳細設計を実施する業務である。本業務の検討にさいして、砂防設備の補強対策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</si>
  <si>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篭川橋架替施工計画等検討業務</t>
  </si>
  <si>
    <t>松本砂防事務所管内（高瀬川流域）</t>
  </si>
  <si>
    <t>　本業務は、高瀬川左支篭川で事業を行っている日向山床固工群により架け替えが必要となった県道篭川橋について修正設計を行う業務である。本業務の検討に際して、橋梁施工に関する高度な知識と高い技術力が必要で、また検討方針により成果向上が期待できることからプロポーザル方式（総合評価型）により契約を行うこととし、事務所の建設コンサルタント選定委員会にて検討・審議した結果、上記業者の技術提案が最も良好であると特定されたことから適用法令により随意契約を行うものである。</t>
  </si>
  <si>
    <t>梓川中流域砂防設備配置計画検討業務</t>
  </si>
  <si>
    <t>松本砂防事務所管内（梓川流域）</t>
  </si>
  <si>
    <t>　本業務は、梓川中流域における施設配置計画と施設効果の検討を目的に、土砂移動シナリオ、数値シミュレーション、施設配置計画について検討する業務である。本業務の検討に際して、砂防設備配置計画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</si>
  <si>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浦川中流渓岸侵食対策設計検討業務</t>
  </si>
  <si>
    <t>（株）キタック</t>
  </si>
  <si>
    <t>新潟県新潟市中央区新光町１０－２</t>
  </si>
  <si>
    <t>　本業務は、姫川左支川浦川の浦川砂防堰堤左岸上流の侵食対策のため、現地特性を考慮した有効な山腹工を選定し、予備及び詳細設計を行う業務である。本業務の検討に際して、山腹工計画に関する高度な知識と高い技術力が必要で、また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</si>
  <si>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金山沢源頭崩壊地観測解析等検討業務</t>
  </si>
  <si>
    <t>　本業務は、姫川水系浦川上流の金山沢源頭部の崩壊に伴う土砂流出による下流への影響、監視方針を検討する業務である。本業務の検討に際して、土砂動態モニタリングに関する高度な知識と高い技術力が必要で、また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</si>
  <si>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平成２８年度無人化施工技術検討業務</t>
  </si>
  <si>
    <t>　本業務は、土石流等の危険が想定される作業現場で実施される無人化施工の設計、積算、施工管理等の技術的事項をとりまとめる業務である。無人化施工技術の検討には、技術基準が無いため、専門的かつ高度な知識が必要であることから、簡易公募型プロポーザル方式により選定することとし、「建設コンサルタント選定委員会」において技術提案書を審査した結果、日本工営（株）が特定されたものである。よって、会計法第２９条の３第４項及び予算決算及び会計令第１０２条の４第３号の規定により随意契約を締結するものである。</t>
  </si>
  <si>
    <t>平成２８年度冬期道路交通確保検討業務</t>
  </si>
  <si>
    <t>新潟県新潟市中央区美咲町１－７－２５</t>
  </si>
  <si>
    <t>　本業務は、豪雪時においても広域道路ネットワークを確保するため、プローブデータを有効活用する方策の検討を行うとともに、冬期気象データおよび雪に関する写真の収集・登録を行うものである。本業務の実施にあたっては、雪害に対する政策、知見等を総合的に把握し、検討する必要があり、高度な技術力が必要となる事から、簡易公募型プロポーザル方式により選定することとし、「建設コンサルタント選定委員会」において技術提案書を審査した結果、エヌシーイー（株）が特定されたものである。よって、会計法第２９条の３第４項及び予算決算及び会計令第１０２条の４第３号の規定により、随意契約を締結するものである。</t>
  </si>
  <si>
    <t>平成２８年度冬期道路情報提供検討業務</t>
  </si>
  <si>
    <t>　本業務は、集中的な降雪時等に冬期道路交通を確保するため、道路利用者と道路管理者双方に対して適時・適切な情報提供や啓発活動を行うとともに、近年開発・普及している各種技術の活用について検討するものである。本業務の実施にあたっては、雪害に対する政策、知見等を総合的に把握し、検討する必要があり、高度な技術力が必要となる事から、簡易公募型プロポーザル方式により選定することとし、「建設コンサルタント選定委員会」において技術提案書を審査した結果、開発技建（株）が特定されたものである。よって、会計法第２９条の３第４項及び予算決算及び会計令第１０２条の４第３号の規定により、随意契約を締結するものである。</t>
  </si>
  <si>
    <t>平成２８年度除雪機械配置計画等検討業務</t>
  </si>
  <si>
    <t>　本業務は、新規格の１人乗り除雪グレーダを現場に配置するにあたり、性能及び安全性等を考慮した除雪作業時の機械配置等について検討を行うとともに、除雪機械の作業安全性等の検討を行うものである。本業務の実施にあたっては、除雪機械の構造・機能に関する専門知識と、作業性・安全性および配置計画の検討に係わる高度な技術力が必要となる事から、簡易公募型プロポーザル方式により選定することとし、「建設コンサルタント選定委員会」において技術提案書を審査した結果、（一社）日本建設機械施工協会が特定されたものである。よって、会計法第２９条の３第４項及び予算決算及び会計令第１０２条の４第３項の規定により、随意契約を締結するものである。</t>
  </si>
  <si>
    <t>平成２８年度信濃川流域別下水道整備総合計画基本方針策定調査業務</t>
  </si>
  <si>
    <t>北陸地方整備局長
中神　陽一
新潟県新潟市中央区美咲町１－１－１　新潟美咲合同庁舎１号館</t>
  </si>
  <si>
    <t>　本業務は、信濃川流域の水質環境基準を達成するために必要な信濃川流域別下水道整備総合計画の基本方針見直しにあたり、必要な基礎資料を作成するものである。本業務の実施にあたっては、流域別下水道整備総合計画に関する高度な知識と高い技術力が必要で、また検討方針により成果向上が期待できることから、簡易公募型プロポーザル方式による選定を行った。その結果、上記業者は、予定管理技術者の情報収集力、専門技術力、予定技術者の資格要件、専門技術力、実施方針に対する業務の理解度、実施手順、その他、特定テーマ１に対する的確性、実現性において優れており、総合的に最適な提案を行ったものと認められるので、特定したものである。</t>
  </si>
  <si>
    <t>平成２８年度北陸地方整備局災害対応検討業務</t>
  </si>
  <si>
    <t>　本業務は、北陸地域の大規模災害に対する備えとして、迅速で円滑な対応が可能となるよう災害対策計画の策定とりまとめ等を行うものである。本業務の実施にあたっては、防災に関する知識と豊富な経験が必要であることから、簡易公募型プロポーザル方式による選定を行った結果、株式会社建設環境研究所は、特に、業務の理解度、評価テーマの的確性、実現性において優れており、総合的に最適な提案を行った者と認められるので、特定したものである。よって、会計法第２９条の３第４項及び予算決算及び会計令第１０２条の４第３号の規定により、株式会社建設環境研究所と随意契約を締結するものである。</t>
  </si>
  <si>
    <t>平成２８年度信濃川・阿賀野川流域生態系ネットワーク検討業務</t>
  </si>
  <si>
    <t>（公財）日本生態系協会</t>
  </si>
  <si>
    <t>東京都豊島区西池袋２－３０－２０</t>
  </si>
  <si>
    <t>　本業務は、信濃川・阿賀野川の下流域を中心とした越後平野を対象として、関係機関との連携のもと、河川や水域を軸とした生態系ネットワーク形成のための実施方策について検討を行うものである。本業務の実施にあたっては、環境分野と河川に関する高度かつ広範な技術力と専門知識を必要とすることから、簡易公募型プロポーザル方式による選定を行った結果、公益財団法人日本生態系協会は、技術提案書の内容が総合的に適した者と認められるので、特定したものである。よって、会計法第２９条の３第４項、予算決算及び会計令第１０２条の４第３号の規定により、公益財団法人日本生態系協会と随意契約を締結するものである。</t>
  </si>
  <si>
    <t>生態学術的観点からの河川管理上の課題に関する調査検討業務</t>
  </si>
  <si>
    <t>（公財）リバーフロント研究所</t>
  </si>
  <si>
    <t>　本業務は、河川におけるこれまでの生態学術研究の成果を整理・評価し、全国の様々な河川において、河川管理者が調査・計画・設計・施工・管理を行う際に、生態学の観点から留意すべき事項について、実務的に活用しやすい資料を作成することを目的とするものである。本業務の実施にあたっては、環境分野と河川に関する高度かつ広範な技術力と専門知識を必要とすることから、簡易公募型プロポーザル方式による選定を行った結果、公益財団法人リバーフロント研究所は、特に、実施方針における業務理解度及びその他、特定テーマにおける技術提案全体との整合性、的確性、実現性において優れており、総合的に最適な提案を行った者と認められるので、特定したものである。よって、会計法第２９条の３第４項、予算決算及び会計令第１０２条の４第３号の規定により、公益財団法人リバーフロント研究所と随意契約を締結するものである。</t>
  </si>
  <si>
    <t>平成２８年度北陸ダム管理フォローアップ検討業務</t>
  </si>
  <si>
    <t>平成２８年度北陸ダム管理フォローアップ検討業務水源地環境センター・東京建設コンサルタント設計共同体</t>
  </si>
  <si>
    <t>東京都　千代田区麹町２丁目１４番２号　麹町ＮＫビル</t>
  </si>
  <si>
    <t>　本業務は、ダムの適切な管理に資するため、北陸地方整備局の管理７ダムの管理状況について、ダム等の管理に係るフォローアップ制度に基づき設置された「北陸地方ダム等管理フォローアップ委員会」の意見を聴いて、洪水調節実績、環境への影響等の分析と評価のとりまとめを行うものである。併せて、効率的・効果的なダム管理の検討のため、ダム流域における出水特性の分析等を行うものである。また、構築済みのダム防災情報提供システムについて、利便性向上のための検討を行うものである。本業務の実施にあたっては、洪水調整実績や環境への影響等の客観的・科学的な分析・評価、並びにダム流域の出水特性分析等にあたり、ダム管理及び流出解析に関する専門知識と高度な技術力を要することから、簡易公募型プロポーザル方式による選定を行った結果、平成２８年度北陸ダム管理フォローアップ検討業務水源地環境センター・東京建設コンサルタント設計共同体は、技術提案書の内容が総合的に適した者と認められるので、特定したものである。よって、会計法第２９条の３第４項、予算決算及び会計令第１０２条の４第３号の規定により、平成２８年度北陸ダム管理フォローアップ検討業務水源地環境センター・東京建設コンサルタント設計共同体と随意契約を締結するものである。</t>
  </si>
  <si>
    <t>十日町簡易裁判所新築設計業務</t>
  </si>
  <si>
    <t>新潟県新潟市中央区美咲町１－１－１</t>
  </si>
  <si>
    <t>（株）都市環境設計</t>
  </si>
  <si>
    <t>大阪府大阪市浪速区恵美須西２－１４－３０</t>
  </si>
  <si>
    <t>　本業務は、新潟県十日町市において計画されている十日町簡易裁判所の庁舎等の新築に係る基本・実施設計及び積算業務を行うものである。本業務の実施にあたっては、庁舎として必要な機能、性能の確保、周辺環境との調和、地球環境負荷低減への貢献など施設整備に関する知見と専門的な技術力を必要とすることから、簡易公募型プロポーザル方式による選定を行った結果、上記業者は、特に、管理技術者・主任担当技術者の業務成績、管理技術者・主任担当技術者のCPD 取得単位、評価テーマに対する技術提案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</si>
  <si>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平成２８年度滝坂地すべり対策検討業務</t>
  </si>
  <si>
    <t>　本業務は、過年度より実施してきた観測データに基づき、滝坂地すべり対策工の効果評価を実施し、北部・南部連動ブロック、南部ブロック、大石西山ブロック、松坂ブロック、常盤ブロック及び沼田ブロックに対する地すべり安定度を評価する。また、その検討過程や結果について学識者から意見を聴取するものである。本業務を適正に遂行するためには、地下水低下状況及び地すべり移動状況を分析し、滝坂地すべり対策工の効果評価及びブロック単位の安定解析を行い、その結果について学識者から意見聴取するとともに今後の検討計画を提案するなど高い技術力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</si>
  <si>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平成２８年度阿賀野川砂防関係施設長寿命化計画検討業務</t>
  </si>
  <si>
    <t>　本業務は、｢砂防関係設備の長寿命化計画ガイドライン（案）｣及び｢砂防関係施設点検要領｣に基づき、阿賀野川河川事務所管内の砂防施設の長寿命化計画を検討するものである。本業務を適正に遂行するためには、日常的な維持方針、施設の更新等年次計画、経過観察方法、修繕等対策工法の検討等、技術的に高い技術力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</si>
  <si>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Ｈ２８新潟国道管内交通事故対策検討業務</t>
  </si>
  <si>
    <t>　本業務は、最新の「センサス区間を細分化した区間における事故データ」や「交通事故統合データベース」等をもとに事故分析を行い、既往カルテの更新と新規カルテ対応箇所の抽出・カルテ作成を行うものである。また、事故対策箇所の整備効果分析、事故対策検討に必要な交通量調査及び事故対策箇所の概略設計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程により開発技建（株）と随意契約を締結するものである。</t>
  </si>
  <si>
    <t>Ｈ２８事故ゼロプラン検討業務</t>
  </si>
  <si>
    <t>　本業務は、「事故ゼロプラン（事故危険区間重点解消作戦）」の取り組みとして新潟県内の直轄国道の安全性について、県民、道路利用者と共通認識を図るためのプロセスと事故危険区間の特定について検討するための「道路安全性検討委員会（以下、委員会という）」の審議内容を検討し、委員会の運営補助及び資料作成を行うものである。また、「事故ゼロプラン」の取り組み内容や事故危険区間の位置を県民・道路利用者に広報し、共通認識を図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程により開発技建（株）と随意契約を締結するものである。</t>
  </si>
  <si>
    <t>平成２８年度　大河津分水路山地部掘削土調査検討業務</t>
  </si>
  <si>
    <t>新潟県長岡市寺泊藪田外</t>
  </si>
  <si>
    <t>　本業務は、大河津分水路改修事業で掘削する土砂の成分について調査を行い、対応策を検討する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キタック』が特定されたものである。よって、会計法第２９条の３第４項及び予算決算及び会計令第１０２条の４第３号の規定により、『株式会社 キタック』と随意契約を締結するものである。</t>
  </si>
  <si>
    <t>平成２８年度　大河津分水路流況解析及び水理模型実験業務</t>
  </si>
  <si>
    <t>新潟県長岡市寺泊野積地先</t>
  </si>
  <si>
    <t>　本業務は、新第二床固下流の減勢工及び新第二床固施工中の周辺における流況を把握するため、水路模型実験を実施し、実験で得られたデータを基に最適な減勢工の基本諸元・形状の検討及び新第二床固施工計画の検討をすることを目的と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建設技術研究所』が特定されたものである。よって、会計法第２９条の３第４項及び予算決算及び会計令第１０２条の４第３号の規定により、『株式会社 建設技術研究所』と随意契約を締結するものである。</t>
  </si>
  <si>
    <t>平成２８年度国道１７号湯沢地区他道路調査検討業務</t>
  </si>
  <si>
    <t>長岡国道事務所</t>
  </si>
  <si>
    <t>　本業務は、国道１７号湯沢地区他において、整備内容の検討及び整備効果の検討を行うものであり、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開発技建(株)を特定したものである。よって、当該業務については、会計法第２９条の３第４項及び予算決算及び会計令第１０２条の４第３号の規定により、開発技建(株)と随意契約を行うものである。</t>
  </si>
  <si>
    <t>平成２８年度長岡国道管内交通データ分析検討業務</t>
  </si>
  <si>
    <t>　本業務は、長岡国道管内の各種交通データを用いて、分析・検討を行うものであり、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八千代エンジニヤリング株式会社を特定したものである。よって、当該業務については、会計法第２９条の３第４項及び予算決算及び会計令第１０２条の４第３号の規定により、八千代エンジニヤリング株式会社と随意契約を行うものである。</t>
  </si>
  <si>
    <t>平成２８年度羽越管内交通事故対策検討業務</t>
  </si>
  <si>
    <t>　本業務は、過年度までの成果をもとに、センサス区間を細分化した区間における事故データや交通事故統合データベースを反映させた優先度明示方式による事故分析を行い、既往カルテの更新と新規カルテ対応箇所の抽出・カルテ作成を行うとともに、事故対策箇所について効果分析を行う業務である。本業務を実施するうえにおいては、交通事故調査業務の経験・実績を有するとともに、データに基づく事故分析や対策効果分析に精通し専門的な技術を有する必要があることから、簡易公募型プロポーザル方式により選定することとし、「建設コンサルタント選定委員会」において技術提案書を審査した結果、開発技建(株)を特定したものである。よって、当該業務については会計法第２９条の３第４項及び予決令第１０２条の４第３号により、開発技建(株)と随意契約を締結するものである。</t>
  </si>
  <si>
    <t>平成２８年度上越地区観光行動調査業務</t>
  </si>
  <si>
    <t>　本業務は、北陸新幹線開業１年後を踏まえ、上越地域（上越市・妙高市・糸魚川市）の来訪者の行動特性等を把握し、今後の交通施策、道路施策の検討のための基礎資料とするものである。本業務については、簡易公募型プロポーザル方式により選定することとし、「建設コンサルタント選定委員会」において、技術提案書を審査した結果、最も評価の高い開発技術（株）が特定されたものである。よって、会計法第29条の３第４項及び予決令第102条の４第３号の規定により、開発技術（株）と随意契約を結ぶものである。</t>
  </si>
  <si>
    <t>平成２８年度ＥＴＣ２．０サービス検討業務</t>
  </si>
  <si>
    <t>　本業務は、全国でスマートウェイの推進を展開するなか北陸地域における情報発信サービスの向上を図ることを目的に、現在のＩＴＳスポットサービスの利用状況を把握すると共に、道路利用者や道路管理者にとって有効な道路情報提供方法の今後の可能性を検討するための試行実施を行うものである。本業務については、簡易公募型プロポーザル方式により選定することとし、「建設コンサルタント選定委員会」において、技術提案書を審査した結果、最も評価の高いエヌシーイー（株）が特定されたものである。よって、会計法第29条の３第４項及び予決令第102条の４第３号の規定により、エヌシーイー（株）と随意契約を結ぶものである。</t>
  </si>
  <si>
    <t>平成２８年度白岩トンネル詳細設計業務</t>
  </si>
  <si>
    <t>　本業務は、立山カルデラ内から水谷平へ抜ける白岩トンネルの詳細設計を行うものである。本業務の実施にあたっては、白岩砂防堰堤右岸部岩盤補強対策で実施した既設アンカーへの影響検討など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</si>
  <si>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平成２８年度弥陀ヶ原火山噴火による土砂災害検討業務</t>
  </si>
  <si>
    <t>　本業務は、弥陀ヶ原火山地域において火山噴火に起因した土砂災害を検討するため、現在の地形条件下で移動する土砂の移動過程や影響範囲、堆積深を土砂移動現象毎に想定した予想区域図の作成を目的とし、被害を軽減するための緊急減災砂防計画を計画・実施する。合わせて、対象とする弥陀ヶ原周辺の地形形成、火山現象の調査整理を行い、「確からしい」シナリオ設定した上で、火山現象の予察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</si>
  <si>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平成２８年度立山砂防歴史的施設維持管理計画検討業務</t>
  </si>
  <si>
    <t>　本業務は、本宮砂防堰堤や泥谷砂防堰堤群など歴史的・文化的施設の基礎情報を整理し、維持管理の方針の検討を行うものである。また、砂防施設の利活用促進のための連絡会開催補助及び立山砂防直轄事業９０周年の講演会等をとりまとめた資料を作成するものである。本業務は主として砂防施設としての機能・性能を維持し、歴史的構造物としての文化的価値を保存するための維持管理計画について検討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</si>
  <si>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　利賀ダム実施方針検討（貯水池関連）業務</t>
  </si>
  <si>
    <t>富山県砺波市太郎丸１－５－１０</t>
  </si>
  <si>
    <t>　本業務は、これまでの調査検討内容を確認し、利賀ダム貯水池斜面に係る実施方針を検討するものである。本業務の実施にあたっては、ダム貯水池地すべり対策の調査や設計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</si>
  <si>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平成２８年度　利賀ダム実施方針検討（全体計画）業務</t>
  </si>
  <si>
    <t>　本業務は、これまでの調査検討内容を確認し、利賀ダム全体計画に係る実施方針を検討するものである。本業務の実施にあたっては、ダムの仮設計画検討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</si>
  <si>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平成２８年度手取川における浸水想定区域等検討業務</t>
  </si>
  <si>
    <t>　本業務は、「浸水想定区域図作成マニュアル（第４版）（案）」に基づき、河川管理者が高精度、かつ、きめ細やかな想定し得る最大規模の降雨による洪水浸水想定区域等の情報を提供するため、手取川の浸水解析を実施し、浸水想定区域及び家屋倒壊危険ゾーン等の設定を行い、関連市町が実践的な洪水ハザードマップを作成するために必要となる基礎情報を作成・整理するものである。本業務の実施にあたっては、浸水解析や流出解析モデルに関する高い知識、構想力、応用力を必要とすることから、簡易公募型プロポーザル方式による選定を行った結果、上記業者は、特に評価テーマにおける的確性・実現性・照査に係る技術提案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</si>
  <si>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平成２８年度北陸新幹線開業及び道路供用に伴う影響調査業務</t>
  </si>
  <si>
    <t>　本業務は、北陸新幹線開業及び石川県内の道路による交通、観光、物流等への効果を検証するための事後調査を行うものである。さらに、過年度に実施した事前調査との比較検討を行い、整備効果を把握するものである。本業務の実施にあたっては、標準的な業務の実施手法が定められていない業務であり、特に整備効果分析検討に関して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</si>
  <si>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平成２８年度金沢管内事故重点対策検討業務</t>
  </si>
  <si>
    <t>　本業務は、金沢河川国道事務所管内の国道で発生している交通事故を集中的・重点的に撲滅するため、「事故ゼロプラン（事故危険区間重点解消作成）の取り組みにおいて必要な事故危険区間の基礎資料作成、交通事故分析、事故対策の検討・立案等を行うとともに、対策実施後の効果について検証を行う業務である。さらに、石川県内の交通事故について、生活道路の対策を実施するために、対策箇所の抽出をするための基礎資料作成、交通事故分析等を行う業務である。本業務の実施にあたっては、標準的な業務の実施手法が定められていない業務であり、特に交通事故分析、事故対策の検討・立案等、効果検証に関して高い知識、構想力、応用力を必要とすることから、簡易公募型プロボ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</si>
  <si>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平成２８年度白山砂防設備長寿命化計画検討業務</t>
  </si>
  <si>
    <t>石川県白山市白峰地先ほか</t>
  </si>
  <si>
    <t>　本業務の実施にあたっては、施設の健全度を適切に評価する手法の確立のほか、計画的に補強・補修対策を実施していく上で、予防的な保全の観点も踏まえ事業計画を立案する必要があり、砂防設備の維持管理に関する総合的な知識、能力、実績を要する業務である。そのため、簡易公募型プロポーザル方式により選定することとし、「建設コンサルタント選定委員会」において技術提案書を審査した結果、上記業者は、特に評価テーマにおける的確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</si>
  <si>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平成２８年度中島樋門他設計等業務</t>
  </si>
  <si>
    <t>長野県須坂市大字中島　外</t>
  </si>
  <si>
    <t>　本業務は、千曲川直轄管理区間内における、村山橋から屋島橋までの区間にある既設排水樋門について、堤防嵩上げによる照査と予備設計を実施するものである。本業務を執行するためには、業務の目的、条件や地域の実情を理解したうえで、既設樋門改築の予備・詳細設計及び設計に対するＣＩＭモデルの構築、ＣＩＭ導入効果・課題の検証をするために、構想力・応用力・知識ともに高度な技術力が求められる業務であり、提出された技術提案に基づいて仕様を作成する方が最も優れた成果を期待できるため、簡易公募型プロポーザル方式による選定を行った結果、上記業者は、特に、特定テーマにおける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</si>
  <si>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松本砂防事務所における砂防施設設計指針検討業務</t>
  </si>
  <si>
    <t>　本業務は、管内の既往成果をとりまとめて、松本砂防管内の土砂移動特性等を踏まえた砂防施設設計指針について検討するとともに事業執行上の課題を抽出し対応方針を検討する業務である。本業務の検討に際して、砂防施設設計に関する高度な知識と高い技術力が必要で、また検討方針により成果向上が期待できることからプロポ－ザル方式（総合評価型）により契約を行うこととし、事務所の建設コンサルタント選定委員会にて検討・審議した結果、上記業者の技術提案が最も良好であると特定されたことから適用法令により随意契約を行うものである。</t>
  </si>
  <si>
    <t>乗鞍岳火山噴火時における土砂災害影響範囲他検討業務</t>
  </si>
  <si>
    <t>　本業務は、乗鞍火山地域において、乗鞍岳火山防災協議会が作成する噴火シナリオに基づき、乗鞍岳噴火を起因とする各種現象の影響範囲を想定し、火山砂防ハザードマップの基となる影響範囲図を作成するとともに、焼岳火山噴火時の緊急対策を円滑に実施するために対応行動計画を作成する業務である。本業務の検討に際して、火山防災に関する高度な知識と高い技術力が必要で、また検討方針により成果向上が期待できることからプロポ－ザル方式（総合評価型）により契約を行う事とし、事務所の建設コンサルタント選定委員会にて検討・審議した結果、上記業者の技術提案が最も良好であると特定されたことから適用法令により随意契約を行うものである。</t>
  </si>
  <si>
    <t>砂防堰堤水抜き暗渠からの土砂流出防止対策及び維持管理検討業務</t>
  </si>
  <si>
    <t>砂防堰堤水抜き暗渠からの土砂流出防止対策及び維持管理検討業務砂防フロンティア整備推進機構・日本工営設計共同体</t>
  </si>
  <si>
    <t>東京都　千代田区平河町２－７－４　砂防会館別館</t>
  </si>
  <si>
    <t>　本業務は、砂防堰堤水抜き暗渠からの土砂流出事例及びその対策事例について収集・分析を行い、土砂流出のリスクが高い水抜き暗渠の特徴を抽出するとともに、その対策方法について検討を行う業務である。本業務の検討に際して、砂防設備の構造や維持管理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</si>
  <si>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平成２８年度災害時における情報収集力向上と地域連携を支援するシステムの検討業務</t>
  </si>
  <si>
    <t>　本業務は、災害発生時における防災関連情報の迅速な収集、共有を目的として構築した防災情報共有化システムについて、避難情報や道路通行情報の広範囲な情報の検討や地域の防災関係者が連携できるシステムを構築するとともに、携帯端末の利用性向上進めることにより、更なる機能の機能向上を検討するものである。本業務については、防災情報に関する専門知識と情報処理システムに関する高度な技術力が必要であることから、簡易公募型プロポーザル方式により選定することとし、「建設コンサルタント選定委員会」において技術提案書を審査した結果、パシフィックコンサルタンツ（株）が特定されたものである、よって、会計法第２９条の３第４項及び予算決算及び会計令第１０２条の４第３号の規定により、随意契約を締結するものである。</t>
  </si>
  <si>
    <t>平成２８年度コンクリートの適用性に関する検討業務</t>
  </si>
  <si>
    <t>　本業務は、フライアッシュコンクリート活用の現状を整理・分析し、今後の北陸地方におけるフライアッシュコンクリートの適用性について検討するものである。本業務については、フライアッシュコンクリートに関しての幅広い知識、経験が必要であることから、簡易公募型プロポーザル方式により選定することとし、「建設コンサルタント選定委員会」において技術提案書を審査した結果、日本工営（株）が特定されたものである。よって、会計法第２９条の３第４項及び予算決算及び会計令第１０２条の４第３号の規定により、随意契約を締結するものである。</t>
  </si>
  <si>
    <t>平成２８年度歩道除雪車の情報化施工技術検討業務</t>
  </si>
  <si>
    <t>（株）アルゴス</t>
  </si>
  <si>
    <t>新潟県妙高市東陽町１－１</t>
  </si>
  <si>
    <t>　本業務は、歩道除雪車の運転操作について、経験の浅いオペレータでも操作が可能なようマシンガイダンスする情報化施工技術を開発するものである。本業務を履行するには情報化施工技術を除雪機械へ活用することが必要となり、専門的な技術力が必要であることから、簡易公募型プロポーザル方式により選定することとし、「建設コンサルタント選定委員会」において技術提案書を審査した結果、（株）アルゴスが特定されたものである。よって、会計法第２９条の３第４項及び予算決算及び会計令第１０２条の４第３号の規定により随意契約を締結するものである。</t>
  </si>
  <si>
    <t>国営越後丘陵公園整備・管理運営計画策定業務</t>
  </si>
  <si>
    <t>新潟県長岡市宮本東方町三ツ又1950番1</t>
  </si>
  <si>
    <t>　本業務は、国営越後丘陵公園里山フィールドミュージアムのうち、未開園区域（かわべの里・森のめぐみの里）の整備等にあたり、コスト縮減を目的として、効果的・効率的かつ戦略的な維持管理及び利用促進を図るために実施基本計画の整理を行うものである。また、国営越後丘陵公園における平成２８年度から平成３２年度までの整備・管理運営プログラム策定を行うものである。当該業務には、専門知識を熟知し、経験を有することから、簡易公募プロポーザル方式により選定することとし、「建設コンサルタント選定委員会」において技術提案書を審査した結果、もっとも評価の高い（株）建設環境研究所が選定されたものである。よって、会計法第２９条の３第４項及び予決令第１０２条の４第３号により上記業者と随意契約を結ぶものである。</t>
  </si>
  <si>
    <t>平成２８年度　北陸圏広域地方計画の推進検討業務</t>
  </si>
  <si>
    <t>　本業務は、平成28年3月に策定された「北陸圏広域地方計画」に掲げる地域の将来像や目標・戦略、広域連携プロジェクトを着実に進めるため、協議会構成機関等が連携して取り組む重点施策を検討・立案し、その進捗に関する評価・検証方法等を検討するものである。本業務の実施にあたっては、北陸圏広域地方計画に掲げる広域連携プロジェクトの着実な実行に向けた具体施策の検討と、その進捗に関する評価・検証方法等高度な技術力を必要とすることから、簡易公募型プロポーザル方式による選定を行った結果、日本工営(株)は、技術提案書の内容が総合的に適した者と認められるので、特定したものである。よって、会計法第29条の3第4項及び予算決算及び会計令第102条の4第3号の規定により、日本工営(株)と随意契約を締結するものである。</t>
  </si>
  <si>
    <t>平成２８年度　公共建設工事の安全対策に関する検討業務</t>
  </si>
  <si>
    <t>　本業務は、全国で発生している公共建設工事に伴う事故の実態を把握し、事故防止対策の策定に必要な検討項目を整理した上で、国土交通省における公共建設工事の重点的な事故防止対策を検討するものである。本業務の実施にあたっては、公共建設工事の安全対策に関する幅広い知識や高い技術力が必要であることから、簡易公募型プロポーザル方式による選定を行った結果、一般財団法人国土技術研究センターは、技術提案書の内容が総合的に適した者として認められるので特定したものである。よって、会計法第２９条の３第４項及び予算決算及び会計令第１０２条の４第３号の規定により、一般財団法人国土技術研究センターと随意契約を締結するものである。</t>
  </si>
  <si>
    <t>平成２８年度交通量常時観測システム改修設計業務</t>
  </si>
  <si>
    <t>社会システム（株）</t>
  </si>
  <si>
    <t>東京都渋谷区恵比寿１－２０－２２</t>
  </si>
  <si>
    <t>　本業務は、現在運用中の交通量常時観測システムについて、管内の国道事務所内の中央処理装置、交通量常時観測サーバ及び北陸地方整備局内の交通量常時観測サーバの機器更新を円滑に行う事を目的とし、管内の国道事務所に分散して収集している交通量データを本局に一括して収集するために必要となるシステム機器及びソフトウェアの設計、システム更新計画の検討を行うものである。本業務の実施にあたっては、交通量常時観測システムの概略設計を行うものであり、高度な技術力と知識を必要とすることから、簡易公募型プロポーザル方式による選定を行った結果、上記業者は、特に、実施方針のその他及び特定テーマに対する実現性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</si>
  <si>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佐渡公共職安外１件耐震改修設計その２業務</t>
  </si>
  <si>
    <t>新潟県新潟市中央区美咲町１ー１ー１</t>
  </si>
  <si>
    <t>（株）エスデー建築研究所</t>
  </si>
  <si>
    <t>新潟県新潟市中央区愛宕１－３－１９</t>
  </si>
  <si>
    <t>　本業務は、「佐渡公共職安外1件耐震改修設計業務」（以下「設計業務」という。）の成果品である設計図書を基に工事発注された佐渡職安（1 6）耐震・外壁その他改修工事の工事施工者等に、 正確に設計意図を伝える業務である。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本業務を履行するには、当該設計図書を熟知しているとともに、設計意図を有し、耐震性能の確保に関する情報を詳細に熟知している必要があるが、それを満たす者は、改修設計を担当し、設計意図を正確に把握している設計者のみであり、設計者である上記業者と契約を締結しなければ業務の目的を達成できないものである。また、設計業務に係る簡易公募型フ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</si>
  <si>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通常の随意契約（特命）</t>
  </si>
  <si>
    <t>平成２８年度北陸地方における地方都市再生に向けた整備等に関する調査業務</t>
  </si>
  <si>
    <t>　持続可能な都市として維持・継続していくためにコンパクトシティの構築が求められて久しい。人口減少・高齢化が進み、人口構成を大きく変えていく局面に突入している北陸地方においては、すでに中心市街地において主要な商業機能の撤退等が見受けられ、持続可能な都市へと再構築していくことが喫緊の課題となっている。そこで、本業務は、北陸地方における地方都市再生に関する調査・分析をした上で、北陸地方にふさわしい整備のあり方を検討し、地方公共団体が取り組む地方都市再生に役立てることを目的に行うものである。本業務の実施にあたっては、地方都市再生の豊富な知識、経験における高度かつ広範な技術力と知識を必要とすることから、簡易公募型プロポーザル方式による選定を行った結果、株式会社日本海コンサルタント新潟支店は、特に業務の理解度及び特定テーマに対する的確性において、総合的に最適な提案を行った者として認められるので、特定したものである。よって、会計法第２９条の３第４項及び予算決算及び会計令第１０２条の４第３号の規定により、株式会社日本海コンサルタント新潟支店と随意契約を締結するものである。</t>
  </si>
  <si>
    <t>北陸地方における都市浸水被害の軽減等に関する検討業務</t>
  </si>
  <si>
    <t>　近年、下水道の計画降雨を超える豪雨の発生が増加し、内水被害が頻発しているが、抜本的なハード整備には時間と費用を要することから、既存施設（田んぼ、消雪用井戸等）の活用による雨水対策の可能性について検討を進めてきたところである。本業務は、これら既往研究のフォローアップ検証と併せ、抽出される課題の解決に向けた調査、検討を行うことで、今後の事業化に向けた実施方針等の整理、提言を行うものである。本業務の実施にあたっては、既往研究（消雪井戸の活用検討）のフォローアップ検証から抽出される課題の解決に向けた調査・検討おいて、高度かつ広範な技術力と知識を必要とすることから、簡易公募型プロポーザル方式による選定を行った結果、八千代エンジニヤリング(株)は、技術提案書の内容が総合的に適した者と認められるので、特定したものである。よって、会計法第２９条の３第４項及び予算決算及び会計令第１０２条の４第３号の規定により、八千代エンジニヤリング(株)と随意契約を締結するものである。</t>
  </si>
  <si>
    <t>Ｈ２８新潟国道道路網整備計画検討業務</t>
  </si>
  <si>
    <t>　本業務は、新潟国道事務所管内の既存の道路計画を整理し、道路ネットワークについて現状の課題を整理した上で、その課題を解決する広域的な道路網計画（案）を作成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程により開発技建（株）と随意契約を締結するものである。</t>
  </si>
  <si>
    <t>Ｈ２８日沿道沿線の地域活性化方策外検討業務</t>
  </si>
  <si>
    <t>　本業務は、ストックとして持続的な経済成長を支える社会資本のストック効果に着目し、予想される日本海沿岸東北自動車道の整備効果を最大限に発現させるための方策を検討するともに、効果の発信方法を検討する。本業務を適正に遂行するためには、高い知識を必要とすることから、簡易公募型プロポーザル方式により選定することとし、「建設コンサルタント選定委員会」において技術提案を審査した結果、最も評価の高い一般財団法人　国土技術研究センターが特定されたものである。よって、会計法第２９条の３第４項ならびに予算決算及び会計令第１０２条の４第３号の規程により一般財団法人　国土技術研究センターと随意契約を締結するものである。</t>
  </si>
  <si>
    <t>平成２８年度荒川流域治水・風土資産調査業務</t>
  </si>
  <si>
    <t>（特非）風土工学デザイン研究所</t>
  </si>
  <si>
    <t>東京都千代田区神田錦町１－２３</t>
  </si>
  <si>
    <t>　本業務は、荒川流域を対象に、川と地域の自然・歴史・文化・暮らしなどの視点から地域の風土特性を明らかにし、これまで行われてきた治水事業に関して、荒川と地域の関わりを取りまとめ、今後の荒川と地域の共生方策並びに治水事業の推進に資する基礎資料の作成を目的としている。本業務の実施にあたっては、調査で抽出された治水・風土資産の持つ価値の検討及び評価で高度な専門的技術力、経験が要求される業務であることから、簡易公募型プロポーザル方式（総合評価型）により選定することとし、「事務所建設コンサルタント選定委員会」において技術提案書を審査した結果、評価の高い「特定非営利活動法人　風土工学デザイン研究所」が特定されたものである。よって、会計法第２９条の３第４項及び予算決算及び会計令第１０２条の４第３号の規定により、（株）建設技術研究所と随意契約を締結するものである。</t>
  </si>
  <si>
    <t>平成２８年度大沢野富山南道路トンネル詳細設計業務</t>
  </si>
  <si>
    <t>富山県富山市楡原地先～長川原地先</t>
  </si>
  <si>
    <t>本業務は、簡易公募型プロポーザル方式として実施し、技術審査書等を審査した結果、上記業者が特定されたため、随意契約を締結するものである。</t>
  </si>
  <si>
    <t>平成２８年度富山管内幹線道路網計画検討業務</t>
  </si>
  <si>
    <t>本業務は、簡易公募型プロポーザル方式として実施し、技術提案書等を審査した結果、上記業者が特定されたため、随意契約を締結するものである。</t>
  </si>
  <si>
    <t>平成２８年度富山管内道路概略設計等業務</t>
  </si>
  <si>
    <t>富山県富山河川国道事務所管内</t>
  </si>
  <si>
    <t>本業務は、簡易公募型プロポーザル方式として実施し、技術提案等を審査した結果、上記業者が特定されたため、随意契約を締結するものである。</t>
  </si>
  <si>
    <t>平成２８年度サブ谷砂防堰堤補強対策検討業務</t>
  </si>
  <si>
    <t>本業務は過年度までに実施したサブ谷砂防堰堤、本堰堤、副堰堤群等の補強対策設計成果及び水理模型実験結果を踏まえ、第二副堰堤右岸側詳細設計及び転流工の全体計画等について検討を行うとともにその結果を踏まえた詳細設計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</si>
  <si>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平成２８年度立山砂防事務所斜面点検業務</t>
  </si>
  <si>
    <t>本業務は、立山カルデラ工事用道路と立山砂防工事専用軌道において、落石を防止する目的で、防災カルテに基づいた点検を実施しとりまとめ、優先度及び補修工法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</si>
  <si>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平成２８年度立山砂防事務所大規模土砂災害危機管理計画検討業務</t>
  </si>
  <si>
    <t>本業務は、富山県内において土砂災害が発生した場合に、市町村及び県、国の関係機関が適切に連携して対応を行えるよう、連携体制の強化を目的とした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</si>
  <si>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飯豊山系砂防行政マネジメント業務</t>
  </si>
  <si>
    <t>本業務は、飯豊山系の砂防事業・環境・防災等に関わる課題について調査・把握し、事業の必要性・効果等を住民の視点や経済性の観点等から検討を行い、砂防行政として取るべき対応策を立案することで、事業の的確かつ円滑な推進を図ることを目的とする業務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技術提案が優れていることから、本業務の契約相手として特定したものである。よって、会計法２９条の３第４項及び予決令１０２条の４第３号により、随意契約をおこなうものである。</t>
  </si>
  <si>
    <t>高瀬川左岸トンネル水文地質調査業務</t>
  </si>
  <si>
    <t>高瀬川上流域</t>
  </si>
  <si>
    <t>　本業務は、大町ダム等再編事業に伴う高瀬ダム堆砂対策として検討するトンネル設計・建設に関して必要となる水文調査を行い、今後の対策を進める上で必要な水文情報を把握することを目的として実施するものである。本業務を執行するためには、トンネル設計区間において水文環境実態調査、水収支・水質調査を行い、井戸・地下水等への影響をについて解析検討を行う必要があることから、構想力・応用力・知識とともに高度な技術力が求められる業務であり、提出された技術提案に基づいて仕様を作成する方が最も優れた成果が期待できるため、簡易公募型プロポーザル方式による選定を行った結果、上記業者は、特に、説くテーマにおける整合性、的確性、実現性の観点から優れており、総合的に最適な提案を行った者であると認められるので、特定したものである。よって、会計法第２９条の３第４項及び予算決算及び会計令第１０２条の４第３号の規定により、上記業者と随意契約を締結するものである。</t>
  </si>
  <si>
    <t>高瀬川左岸トンネル地質調査業務</t>
  </si>
  <si>
    <t>基礎地盤コンサルタンツ（株）</t>
  </si>
  <si>
    <t>東京都江東区亀戸１－５－７</t>
  </si>
  <si>
    <t>　本業務は、大町ダム等再編事業に伴う高瀬ダム堆砂対策として検討するトンネル設計のために必要な地質情報を把握する事を目的として実施するものである。本業務を執行するためには、業務の目的、内容を十分理解したうえで、地質踏査を行いトンネル設計に必要な地質図等を作成する他、地質総合解析とりまとめとして調査検討結果の評価及び考察、後続調査の計画立案を行う必要があることから、構想力・応用力・知識ともに高度な技術力が求められる業務であり、提出された技術提案に基づいて仕様を作成する方が最も優れた成果を期待できるため、簡易公募型プロポーザル方式による選定を行った結果、上記業者は、特に、特定テーマにおける整合性、的確性、実現性の観点から優れており、総合的に最適な提案を行ったものであると認められるので、特定したものである。よって、会計法第２９条の３第４項及び予算決算会計令第１０２条の４第３号により、上記業者と随意契約を締結するものである。</t>
  </si>
  <si>
    <t>危機管理と連動した防災情報整備検討業務</t>
  </si>
  <si>
    <t>　本業務は、災害時のデータベースとなる松本砂防防災GISシステムの本格運用に向け、更なる利便性の向上を目指した情報項目の拡充とシステム機能の追加・強化を行うとともに、関係機関との情報共有に向けた仕組みを実装する業務である。本業務の検討に際して、土砂災害対策及び砂防GISシステム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</si>
  <si>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境川里山砂防施設修正設計等業務</t>
  </si>
  <si>
    <t>　本業務は、奈川流域境川において里山砂防計画の検討を地域と協働して行うもので、里山砂防事業を実施するために必要となる砂防堰堤及び流木対策工の修正設計、地域と協働した設計方針や地域活性化効果の検討を行う業務である。本業務の検討に際して、砂防設備の構造や里山砂防事業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</si>
  <si>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平成２８年度三国川ダム管理フォローアップ検討その他業務</t>
  </si>
  <si>
    <t>新潟県南魚沼市清水瀬６８６－５９</t>
  </si>
  <si>
    <t>平成２８年度三国川ダム管理フォローアップ検討その他業務水源地環境センター・東京建設コンサルタント設計共同体</t>
  </si>
  <si>
    <t>本業務は、平成23年度から平成27年度までの三国川ダムの管理・調査データについて客観的・科学的に整理・分析・検討を行い、今後のダム管理に反映させるため、ダムフォローアップ定期報告書を作成するものである。また、あわせて三国川ダムの下流河川の環境の保全及び改善を目的として、今後実施していく濁水対策やフラッシュ放流等について、具体の対策内容を策定するための調査検討を行うものである。三国川の流域特性と三国川ダムの特徴を踏まえた管理・調査データの分析、評価が必要な業務で有り、高度な知識・応用力が必要である。このことから、簡易公募型プロポーザル業務として公募を実施したところ、４者の参加表明があった。その４者に技術提案の提出要請を行い、提出のあった技術提案を三国川ダム管理所建設コンサルタント選定委員会において評価し、優れた技術提案を本業務の技術提案書として特定した。以上のことから、その技術提案書の提出者である上記業者を三国川ダム管理所入札・契約手続運営委員会において、本業務の見積依頼の相手方として決定した。よって、会計法第２９条の３第４項及び予算決算及び会計法第１０２条の４第３号の規定により、上記業者と随意契約を行うものである。</t>
  </si>
  <si>
    <t>新潟国道事務所長
大江　真弘
新潟県新潟市中央区南笹口２丁目１番６５号</t>
    <rPh sb="9" eb="11">
      <t>オオエ</t>
    </rPh>
    <rPh sb="12" eb="13">
      <t>シン</t>
    </rPh>
    <rPh sb="13" eb="14">
      <t>ヒロ</t>
    </rPh>
    <phoneticPr fontId="3"/>
  </si>
  <si>
    <t>湯沢砂防事務所長
森下　淳
新潟県南魚沼郡湯沢町大字神立２３</t>
    <rPh sb="9" eb="11">
      <t>モリシタ</t>
    </rPh>
    <rPh sb="12" eb="13">
      <t>アツシ</t>
    </rPh>
    <phoneticPr fontId="3"/>
  </si>
  <si>
    <t>羽越河川国道事務所長
松平　信治
新潟県村上市藤沢２７－１</t>
    <rPh sb="11" eb="13">
      <t>マツダイラ</t>
    </rPh>
    <rPh sb="14" eb="16">
      <t>シンジ</t>
    </rPh>
    <phoneticPr fontId="3"/>
  </si>
  <si>
    <t>高田河川国道事務所長
村下　剛
新潟県上越市南新町３－５６</t>
    <rPh sb="11" eb="13">
      <t>ムラシタ</t>
    </rPh>
    <rPh sb="14" eb="15">
      <t>ツヨシ</t>
    </rPh>
    <phoneticPr fontId="3"/>
  </si>
  <si>
    <t>富山河川国道事務所長
福濱　方哉
富山県富山市奥田新町２番１号</t>
    <rPh sb="11" eb="12">
      <t>フク</t>
    </rPh>
    <rPh sb="12" eb="13">
      <t>ハマ</t>
    </rPh>
    <rPh sb="14" eb="15">
      <t>ホウ</t>
    </rPh>
    <rPh sb="15" eb="16">
      <t>ヤ</t>
    </rPh>
    <phoneticPr fontId="3"/>
  </si>
  <si>
    <t>立山砂防事務所長
大坂　剛
富山県中新川郡立山町芦峅寺字ブナ坂６１</t>
    <rPh sb="9" eb="11">
      <t>オオサカ</t>
    </rPh>
    <rPh sb="12" eb="13">
      <t>ツヨシ</t>
    </rPh>
    <phoneticPr fontId="3"/>
  </si>
  <si>
    <t>金沢河川国道事務所長
富山　英範
石川県金沢市西念４丁目２３番５号</t>
    <rPh sb="11" eb="13">
      <t>トヤマ</t>
    </rPh>
    <rPh sb="14" eb="15">
      <t>ヒデ</t>
    </rPh>
    <rPh sb="15" eb="16">
      <t>ノリ</t>
    </rPh>
    <phoneticPr fontId="3"/>
  </si>
  <si>
    <t>神通川水系砂防事務所長
岩舘　知哉
岐阜県飛騨市神岡町殿１０２０番地４</t>
    <rPh sb="12" eb="13">
      <t>イワ</t>
    </rPh>
    <rPh sb="13" eb="14">
      <t>ダテ</t>
    </rPh>
    <rPh sb="15" eb="16">
      <t>シ</t>
    </rPh>
    <rPh sb="16" eb="17">
      <t>ヤ</t>
    </rPh>
    <phoneticPr fontId="3"/>
  </si>
  <si>
    <t>大町ダム管理所長
渡部　修
長野県大町市大字平字ナロヲ大クボ２１１２－７１</t>
    <rPh sb="9" eb="11">
      <t>ワタベ</t>
    </rPh>
    <rPh sb="12" eb="13">
      <t>オサム</t>
    </rPh>
    <phoneticPr fontId="3"/>
  </si>
  <si>
    <t>三国川ダム管理所長
酒井　大助
新潟県南魚沼市清水瀬６８６－５９</t>
    <phoneticPr fontId="3"/>
  </si>
  <si>
    <t>国営越後丘陵公園事務所長
川村　雅一
新潟県長岡市宮本東方町字三ツ又１９５０番１</t>
    <rPh sb="13" eb="15">
      <t>カワムラ</t>
    </rPh>
    <rPh sb="16" eb="17">
      <t>マサ</t>
    </rPh>
    <rPh sb="17" eb="18">
      <t>イチ</t>
    </rPh>
    <phoneticPr fontId="3"/>
  </si>
  <si>
    <t>信濃川河川事務所長
日下部　隆昭
新潟県長岡市信濃１丁目５番３０号</t>
    <phoneticPr fontId="3"/>
  </si>
  <si>
    <t>信濃川下流河川事務所長
井上　清敬
新潟県新潟市中央区文京町１４番１３号</t>
    <phoneticPr fontId="3"/>
  </si>
  <si>
    <t>阿賀野川河川事務所長
石川　俊之
新潟県新潟市秋葉区南町１４番２８号</t>
    <phoneticPr fontId="3"/>
  </si>
  <si>
    <t>黒部河川事務所長
藤田　士郎
富山県黒部市天神新１７３</t>
    <phoneticPr fontId="3"/>
  </si>
  <si>
    <t>飯豊山系砂防事務所長
山本　悟
山形県西置賜郡小国町大字小国小坂町３丁目４８</t>
    <phoneticPr fontId="3"/>
  </si>
  <si>
    <t>千曲川河川事務所長
堤　達也
長野県長野市鶴賀字峰村７４番地</t>
    <phoneticPr fontId="3"/>
  </si>
  <si>
    <t>松本砂防事務所長
五十嵐　祥二
長野県松本市元町１丁目８番２８号</t>
    <phoneticPr fontId="3"/>
  </si>
  <si>
    <t>北陸技術事務所長
佐藤　正之
新潟県新潟市西区山田２３１０番地５</t>
    <phoneticPr fontId="3"/>
  </si>
  <si>
    <t>情報通信施設整備計画検討業務</t>
  </si>
  <si>
    <t>新潟県新潟市中央区美咲町１－１－１　北陸地方整備局</t>
  </si>
  <si>
    <t>電設コンサルタンツ（株）</t>
  </si>
  <si>
    <t>東京都千代田区神田錦町３－６</t>
  </si>
  <si>
    <t>　本業務は、国土交通省統合ネットワーク整備ガイドライン（平成28年3月16日）に基づき、北陸地方整備局統合ネットワーク整備計画を策定するものである。本業務の実施にあたっては、統合ネットワーク整備計画の策定に関する高度かつ広範な技術力と知識を必要とすることから、簡易公募型プロポーザル方式による選定を行った結果、電設コンサルタンツ株式会社は予定管理技術者及び予定担当技術者の資格要件、成績・表彰、実施方針に対する業務の理解度、実施手順、特定テーマに対する的確性、実現性において、総合的に最適な提案を行った者と認められるので特定したものである。よって、会計法第29条の3第4項及び予算決算及び会計令第102条の4第3号の規定により、電設コンサルタンツ株式会社と随意契約を締結するものである。</t>
  </si>
  <si>
    <t>平成２８年度　河口部の土砂移動特性を踏まえた河道計画等に関する検討業務</t>
  </si>
  <si>
    <t>　本業務は、北陸地方整備局管内の荒川、阿賀野川、関川、姫川、神通川、手取川の6河川の河口部において課題となっている土砂堆積及び洪水時の土砂フラッシュによる水位変動について、各河川で実施している調査内容の分類・整理を行い、河口部における調査・対策等を事例集として取りまとめるものである。本業務の実施に当たっては、河口部に関する調査や河口部を含む河道計画等における高度かつ広範な技術力と知識を必要とすることから、簡易公募型プロポーザル方式による選定を行った結果、八千代エンジニヤリング株式会社は特に、業務の理解度、実施手順、その他及び特定テーマの実現性において、総合的に最適な堤案を行った者と認められるので、特定したものである。よって、会計法第２９条の３第４項及び予算決算及び会計令第１０２条の４第３号の規定により、八千代エンジニヤリング株式会社と随意契約を締結するものである。</t>
  </si>
  <si>
    <t>平成２８年度　大規模土砂移動検知システム改良検討業務</t>
  </si>
  <si>
    <t>平成２８年度大規模土砂移動検知システム改良検討業務エイト日本技術開発・砂防・地すべり技術センター設計共同体</t>
  </si>
  <si>
    <t>東京都　中野区本町五丁目３３番１１号</t>
  </si>
  <si>
    <t>　本業務は、大規模土砂移動検知システムの感度分析を行うとともに誤検知低減や位置推定精度向上を検討し、データ処理の効率化による負荷軽減のためのシステムの改良、実運用に向けたシステムの管理機能の追加を実施し、大規模土砂移動検知システムの検知精度向上を図ることを目的としている。本業務の実施に当たっては、大規模土砂災害に関する専門知識と監視システムにおける高度かつ広範な技術力と知識を必要とすることから、簡易公募型プロポーザル方式による選定を行った結果、平成２８年度大規模土砂移動検知システム改良検討業務エイト日本技術開発・砂防・地すべり技術センター設計共同体は、技術提案書の内容が総合的に適した者と認められるので、特定したものである。よって、会計法第２９条の３第４項及び予算決算及び会計令第１０２条の４第３号の規定により、平成２８年度大規模土砂移動検知システム改良検討業務エイト日本技術開発・砂防・地すべり技術センター設計共同体と随意契約を締結するものである。</t>
  </si>
  <si>
    <t>建明寮耐震改修実施設計他業務</t>
  </si>
  <si>
    <t>新潟市中央区美咲町１－１－１</t>
  </si>
  <si>
    <t>（株）エーシーエ設計</t>
  </si>
  <si>
    <t>長野県長野市柳原２３６０－４</t>
  </si>
  <si>
    <t>　本業務は、建明寮の耐震改修、模様替え及び長寿命化改修に係る設計を行うものである。本業務の実施にあたっては、耐震改修等における高度かつ広範な技術力と知識を必要とすることから、簡易公募型プロポーザル方式による選定を行った結果、株式会社エーシーエ設計は、特に業務の理解度及び特定テーマに対する技術提案において、総合的に最適な提案を行った者と認められるので、特定したものである。よって、会計法第２９条の３第４項及び予算決算及び会計令第１０２条の４第３号の規定により、株式会社エーシーエ設計と随意契約を締結するものである。</t>
  </si>
  <si>
    <t>河川堤防等に関わる技術体系と今後のあり方に関する検討業務</t>
  </si>
  <si>
    <t>河川堤防等に関わる技術体系と今後のあり方に関する検討業務国土技術研究センター・キタック設計共同体</t>
  </si>
  <si>
    <t>東京都　港区虎ノ門三丁目１２番１号　ニッセイ虎ノ門ビル</t>
  </si>
  <si>
    <t>　本業務は、近年の豪雨等による水災害や今後の大規模水害の激甚化や発生頻度の増加への対応を見据え、河川堤防等について、現行の技術基準類、手引き、マニュアル等を体系的に整理し、基準化すべき事項や技術開発が必要な事項等を検討し、河川砂防技術基準（設計編）の改訂案の作成や堤防の断面形状の考え方の検討を行うものである。本業務の実施にあたっては、河川堤防等に関する技術基準類について検討するにあたり、河川と河川堤防等における高度かつ広範な技術力と知識を必要とすることから、簡易公募型プロポーザル方式による選定を行った結果、河川堤防等に関わる技術体系と今後のあり方に関する検討業務国土技術研究センター・キタック設計共同体は、技術提案書の内容が総合的に適した者と認められるので、特定したものである。よって、会計法第２９条の３第４項及び予算決算及び会計令第１０２条の４第３号の規定により、河川堤防等に関わる技術体系と今後のあり方に関する検討業務国土技術研究センター・キタック設計共同体と随意契約を締結するものである。</t>
  </si>
  <si>
    <t>平成２８年度レーダ雨量データベース構築業務</t>
  </si>
  <si>
    <t>　平成27年度に整備されたXバンドMPレーダ及びCバンドMPレーダの合成データ（以下、「MPレーダデータ」という）を水文観測業務規程に基づき、適切な保存及び管理を行うためのデータベースの構築が急務となっている。本業務は、MPレーダデータの蓄積を可能とするためのネットワーク・ハードウェア設計及びソフトウェア開発を行い、MPレーダデータを出水時等に利活用できるシステムを構築することを目的とするものである。あわせて、既存システムの汎用性向上、既存システムの改良検討及び既存Cバンドレーダ同時刻合成雨量データ作成機能について検討するものである。本業務の実施にあたっては、レーダ雨量データベースシステムの検討・構築における高度かつ広範な技術力と知識を必要とすることから、簡易公募型プロポーザル方式による選定を行った結果、一般財団法人河川情報センターは、技術提案書の内容が総合的に適した者と認められるので、特定したものである。よって、会計法第２９条の３第４項及び予算決算及び会計令第１０２条の４第３号の規定により、一般財団法人河川情報センターと随意契約を締結するものである。</t>
  </si>
  <si>
    <t>平成２８年度北陸地方整備局管内ＭＰレーダ観測精度検討業務</t>
  </si>
  <si>
    <t>（一財）日本気象協会</t>
  </si>
  <si>
    <t>東京都豊島区東池袋３－１－１</t>
  </si>
  <si>
    <t>　本業務は、北陸地方整備局管内のＸバンドＭＰレーダ雨量計2基（京ヶ瀬局、中ノ口局）及びＣバンドＭＰレーダ雨量計1基（聖高原局）を対象に、各レーダ局の観測特性を踏まえた上で、地上雨量データ等を用いた降雪時の観測精度向上検討を行うものである。本業務の実施にあたっては、X-MP及びC-MPレーダ雨量計における高度かつ広範な技術力と知識を必要とすることから、簡易公募型プロポーザル方式による選定を行った結果、一般財団法人日本気象協会は、特に特定テーマに対する技術提案の的確性、実現性において、総合的に最適な提案を行った者と認められるので、特定したものである。よって、会計法第２９条の３第４項及び予算決算及び会計令第１０２条の４第３号の規定により、一般財団法人日本気象協会と随意契約を締結するものである。</t>
  </si>
  <si>
    <t>北陸地方整備局設計要領（道路編）改訂業務</t>
  </si>
  <si>
    <t>北陸地方整備局設計要領（道路編）改訂業務開発技建・大日本コンサルタント・エヌシーイー設計共同体</t>
  </si>
  <si>
    <t>新潟県　新潟市中央区紫竹山７－１３－１６</t>
  </si>
  <si>
    <t>　本業務は、「北陸地方整備局　設計要領（道路編）」（平成２４年４月）を、近年の技術基準等の改訂状況を踏まえ、道路関係事業に携わる技術者が現場に即した設計運用の参考となるよう検討し改訂を行うものである。本業務の実施にあたっては、技術基準等の情報収集及び内容精査を行い、関係機関への意見照会を踏まえた改訂（案）作成に、高い技術力と多分野にわたる技術基準に対応できる業務執行体制を必要とすることから、簡易公募型プロポーザル方式による選定を行った結果、上記業者は技術提案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</si>
  <si>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北陸農政局新潟支局付属棟耐震改修設計その２業務</t>
  </si>
  <si>
    <t>（株）綜企画設計</t>
  </si>
  <si>
    <t>東京都千代田区岩本町２－５－２</t>
  </si>
  <si>
    <t>　本業務は、「新潟地域センター別館耐震改修外2件設計業務」（以下「設計業務」 という。）の成果品である設計図書を基に工事発注された北陸農政局新潟支局付属棟(16）耐震改修工事の工事施工者等に、 正確に設計意図を伝える業務である。設計意図を伝える業務は、工事施工段階でなければ確認するととが出来ない耐 震補強箇所の既存躯体の劣化状態等や耐震補強材の施工方法等について、耐震性能確保の観点から確認・検討を行い、必要な助言等を工事施工者等に対して行うものである。本業務を履行するには、当該設計図書を熟知しているとともに、設計意図を有し、耐震性能の確保に関する情報を詳細に熟知している必要があるが、それを満たす者は、改修設計を担当し、設計意図を正確に把握している設計者のみであり、設計者である上記業者と契約を締結しなければ業務の目的を達成できないものである。また、設計業務に係る簡易公募型プロポーザルの設計業務説明書において、 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</si>
  <si>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Ｈ２８関新地区築堤護岸整備モニタリング検討業務</t>
  </si>
  <si>
    <t>　本業務は、信濃川本川下流左岸関新地区で、やすらぎ堤の整備進捗を図るため、本地区で確認されている汚染土壌がやすらぎ堤工事にともない溶出、拡散等周辺への影響について監視するための関新地区環境モニタリング委員会を開催し、工事中、工事後のモニタリング計画を策定するものである。また、現地確認されている硫酸ピッチの現地固化封じ込めの検討、未施工区間のうち４工区（汚染土壌有り（橋梁下＋硫酸ピッチ対策箇所））の現設計における代替え案について概略検討を行うものである。（簡易公募型プロポーザル方式による理由と上記業者を特定するに至った経緯）本業務は関新地区のやすらぎ堤の築堤整備、耐震対策を進めるにあたり、土中に含まれる汚染物質の処理を含んだ検討を行うに高度な技術力が必要であり、技術提案に基づいて仕様を作成することにより、良好な成果が期待できることから、簡易公募型プロポーザル方式による選定を行った結果、上記業者は、特に技術提案の内容が最も適した提案となっており、配置予定技術者においても経験及び能力が最も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</si>
  <si>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Ｈ２８信濃川下流河道計画検討外業務</t>
  </si>
  <si>
    <t>　本業務は、平成２５年度に策定した信濃川水系河川整備計画について、本川及び支派川の整備状況等を踏まえた流域全体の治水安全度の向上に資する段階的な事業実施に向け、短期・中長期的な目標の設定、及び整備効果や環境面への影響等に着目した整備メニューの優先順位等の検討を行い、整備計画目標の達成に向けた効果的・効率的な事業計画を策定することを目的とし、また、当面整備後の近５年程度の整備メニューについて精査するとともに、河道掘削を実施している関屋分水路における土砂動態について分析するものである。（簡易公募型プロポーザル方式による理由と上記業者を特定するに至った経緯）本業務は、信濃川下流における事業計画の課題に対する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</si>
  <si>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Ｈ２８朝日温海道路水文調査等検討業務</t>
  </si>
  <si>
    <t>新潟県村上市川端地先～大須戸地先</t>
  </si>
  <si>
    <t>新潟国道事務所長
大江　真弘
新潟県新潟市中央区南笹口２丁目１番６５号</t>
  </si>
  <si>
    <t>Ｈ２８朝日温海道路水文調査等検討業務基礎地盤コンサルタンツ・キタック設計共同体</t>
  </si>
  <si>
    <t>新潟県　新潟市中央区弁天橋通１丁目２番３４号</t>
  </si>
  <si>
    <t>　本業務は、国道７号朝日温海道路事業の一環として、道路の建設による井戸、湧水、さわ水他水利用施設への影響を検討する他、トンネル等からの掘削土に含まれる自然由来重金属の影響を検討し、道路詳細設計及び１号トンネル工事の基礎資料とすることを目的として実施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Ｈ２８朝日温海道路水文調査等検討業務基礎地盤コンサルタンツ・キタック設計共同体が特定されたものである。よって、会計法第２９条の３第４項ならびに予算決算及び会計令第１０２条の４第３号の規程によりＨ２８朝日温海道路水文調査等検討業務基礎地盤コンサルタンツ・キタック設計共同体と随意契約を締結するものである。</t>
  </si>
  <si>
    <t>平成２８年度信濃川事業計画検討業務</t>
  </si>
  <si>
    <t>信濃川河川事務所長
日下部　隆昭
新潟県長岡市信濃１丁目５番３０号</t>
  </si>
  <si>
    <t>　本業務は、信濃川水系中流域において直轄管理区間の河川整備事業における現状把握及び課題の整理とその対策について検討する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東京建設コンサルタント』が特定されたものである。よって、会計法第２９条の３第４項及び予算決算及び会計令第１０２条の４第３号の規定により、『株式会社 東京建設コンサルタント』と随意契約を締結するものである。</t>
  </si>
  <si>
    <t>平成２８年度洪水予測システム改良検討業務</t>
  </si>
  <si>
    <t>　本業務は、信濃川河川事務所が保有する集中型及び分布型の２つの信濃川洪水予測システムについて、予測精度向上及びシステム安定性のさらなる向上のため、洪水予測システムの改良検討を行う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建設技術研究所』が特定されたものである。よって、会計法第２９条の３第４項及び予算決算及び会計令第１０２条の４第３号の規定により、『株式会社 建設技術研究所』と随意契約を締結するものである。</t>
  </si>
  <si>
    <t>平成２８年度信濃川中流域河川環境評価検討業務</t>
  </si>
  <si>
    <t>　本業務は、信濃川減水区間で実施されている東京電力及び東日本旅客鉄道株式会社が実施した各種モニタリング調査結果について評価をするとともに、「信濃川中流域水環境改善検討協議会」及び「西大滝ダム下流水環境調査検討会」の運営補助を行う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建設技術研究所』が特定されたものである。よって、会計法第２９条の３第４項及び予算決算及び会計令第１０２条の４第３号の規定により、『株式会社建設技術研究所』と随意契約を締結するものである。</t>
  </si>
  <si>
    <t>平成２８年度長岡国道事務所管内関係機関協議等補助業務</t>
  </si>
  <si>
    <t>　本業務は、改築事業及び橋梁保全対策事業等を促進するために必要な関係機関協議等の補助を行い、事業の円滑な推進を図るものであり、専門的な技術を必要とすることから、技術提案に基づき仕様を定めた方が優れた効果を期待できるため、簡易公募プロポーザル方式により公募・選定することとし、「建設コンサルタント選定委員会」において技術提案書を審査した結果、（一社）北陸地域づくり協会を特定したものである。よって、当該業務については、会計法第２９条の３第４項及び予算決算及び会計令第１０２条の４第３号の規定により、（一社）北陸地域づくり協会と随意契約を行うものである。</t>
  </si>
  <si>
    <t>砂防関係施設点検技術検討業務</t>
  </si>
  <si>
    <t>湯沢砂防事務所長
森下　淳
新潟県南魚沼郡湯沢町大字神立２３</t>
  </si>
  <si>
    <t>　本業務は、砂防関係施設点検要領（案）（平成26 年9 月）（以下、点検要領という）基づき点検を実施する場合に、砂防設備（斜面対策含む）の長寿命化計画検討や健全度を評価するため、詳細調査を含めた点検の必要性や作業効率化の観点からの課題について把握するとともに、課題解決に向けた技術開発計画等について検討を行うものである。長寿命化計画検討を踏まえた施設点検の課題の把握及び点検効率化に向けた技術開発等に際しては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内容が優れていたため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</si>
  <si>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平成２８年度富山管内道路管理マネジメント等業務</t>
  </si>
  <si>
    <t>富山河川国道事務所長
福濱　方哉
富山県富山市奥田新町２番１号</t>
  </si>
  <si>
    <t>　本業務は、簡易公募型プロポーザル方式として実施し、技術提案等を審査した結果、上記業者が特定されたため、随意契約を締結するものである。</t>
  </si>
  <si>
    <t>平成２８年度立山砂防工事専用軌道トンネル健全度調査業務</t>
  </si>
  <si>
    <t>立山砂防事務所長
大坂　剛
富山県中新川郡立山町芦峅寺字ブナ坂６１</t>
  </si>
  <si>
    <t>東京コンサルタンツ（株）</t>
  </si>
  <si>
    <t>東京都千代田区神田淡路町２－８－５</t>
  </si>
  <si>
    <t>　本業務は、立山砂防工事専用軌道トンネルにおいて、安全で効率的な維持管理を行うことを目的に、トンネル点検要領に基づいた点検を実施し、点検調書を作成のうえ健全性の調査及び概略設計を行うものである。本業務の実施にあたっては、狭隘な場所である軌道上のトンネル健全度調査であり、標準的な業務の実施手法が困難な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</si>
  <si>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平成２８年度常願寺川流域における土砂洪水氾濫対策検討業務</t>
  </si>
  <si>
    <t>　本業務は、常願寺川水系において、上流域の荒廃地等からの土砂生産が土砂動態に及ぼす影響や施設効果を適切に評価することを目的に、数値計算手法の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</si>
  <si>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平成２８・２９年度　利賀ダム猛禽類調査業務</t>
  </si>
  <si>
    <t>富山県南砺市利賀村草嶺地先外</t>
  </si>
  <si>
    <t>利賀ダム工事事務所長
黒田　勇一
富山県砺波市太郎丸１－５－１０</t>
  </si>
  <si>
    <t>（株）長大</t>
  </si>
  <si>
    <t>東京都中央区日本橋蛎殻町１－２０－４</t>
  </si>
  <si>
    <t>　本業務は、利賀ダム周辺において、猛禽類の生息状況についての現地調査等を行うものである。本業務の実施にあたっては、猛禽類調査及び環境影響評価に関する豊富な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</si>
  <si>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平成２８年度能越自動車道事業監理業務</t>
  </si>
  <si>
    <t>金沢河川国道事務所長
富山　英範
石川県金沢市西念４丁目２３番５号</t>
  </si>
  <si>
    <t>　本業務の実施にあたっては、能越自動車道事業の各事業における優先順位や制約条件、リスクを把握して当該事業監理の最適化を図るための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</si>
  <si>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平成２８年度白山火山噴火緊急減災対策砂防計画検討業務</t>
  </si>
  <si>
    <t>平成２８年度白山火山噴火緊急減災対策砂防計画検討業務アジア航測・日本海コンサルタント設計共同体</t>
  </si>
  <si>
    <t>富山県　富山市今泉西部町４番地１０</t>
  </si>
  <si>
    <t>　本業務は、白山の火山噴火に伴う土砂移動現象等から地域住民の生命・財産への被害を回避・軽減するための「白山火山噴火緊急減災対策砂防計画」を策定することを目的とし、白山の火山噴火に伴う土砂移動現象等の影響と被害の把握および対策方針の設定等の検討を行うものである。本業務の実施にあたっては、白山火山における噴火の特徴や、砂防設備の整備状況及び保全対象等の状況を踏まえ、火山噴火に伴う土砂移動現象から被害を軽減・回避するための適切な計画を立案する必要があり、火山噴火に関する総合的な知識、能力、実績を要する業務である。そのため、簡易公募型プロポーザル方式により選定することとし、「建設コンサルタント選定委員会」において技術提案書を審査した結果、上記業者は、特に評価テーマにおける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</si>
  <si>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平成２８・２９年度阿賀川河道計画検討業務</t>
  </si>
  <si>
    <t>阿賀川河川事務所</t>
  </si>
  <si>
    <t>　本業務は、阿賀野川水系河川整備基本方針及び阿賀野川水系河川整備計画を踏まえ、過年度の治水計画の検討成果や最新の技術資料等を用い、阿賀川の治水事業に係る技術資料を作成するために各種検討を行うものである。本業務を実施するにあたり、河道計画検討等する上で豊富な知識及び経験等を有している必要があることから、簡易公募型プロポーザル方式により選定することとし、「事務所建設コンサルタント選定委員会」において技術提案書を審査した結果、最も評価の高い「株式会社建設技術研究所　北陸支社」が特定されたものである。よって、会計法第２９条の３第４項及び予算決算及び会計令第１０２条の４第３号の規定により、株式会社建設技術研究所　北陸支社と随意契約を締結するものである。</t>
  </si>
  <si>
    <t>泡の巻地すべり対策効果検討業務</t>
  </si>
  <si>
    <t>福島県喜多方市慶徳町山科地先</t>
  </si>
  <si>
    <t>　本業務は、過年度に事業が完了した喜多方市泡の巻改修事業のうち、右岸の地すべり地域を対象に対策工の効果について検討を行うものである。本業務を実施するにあたり、豊富な知識及び経験等を有している必要があることから、簡易公募型プロポーザル方式により選定することとし、「事務所建設コンサルタント選定委員会」において技術提案書を審査した結果、最も評価の高い「日本工営株式会社」が特定されたものである。よって、会計法第２９条の３第４項及び予算決算及び会計令第１０２条の４第３号の規定により、日本工営株式会社と随意契約を締結するものである。</t>
  </si>
  <si>
    <t>平２８年度磐梯山火山噴火緊急減災対策砂防計画検討業務</t>
  </si>
  <si>
    <t>　本業務は、磐梯山火山噴火緊急減災対策砂防計画をふまえて、磐梯山の火山活動が活発化または噴火した場合の国で行う対策及び役割について検討するとともに、具体的な活動内容を検討するものである。本業務を実施するにあたり、豊富な知識及び経験等を有している必要があることから、簡易公募型プロポーザル方式により選定することとし、「事務所建設コンサルタント選定委員会」において技術提案書を審査した結果、最も評価の高い「アジア航測株式会社」が特定されたものである。よって、会計法第２９条の３第４項及び予算決算及び会計令第１０２条の４第３号の規定により、アジア航測株式会社と随意契約を締結するものである。</t>
  </si>
  <si>
    <t>平成２８・２９年度大川ダム総合点検検討業務</t>
  </si>
  <si>
    <t>福島県会津若松市大川ダム周辺</t>
  </si>
  <si>
    <t>　本業務は、重力式コンクリートダム（一部フィルダム）である大川ダムの総合点検を行う業務である。検討にあたっては、長期的な経年変化の状況や構造物の内部の状況等に着目し、ダムの健全度について総合的に調査及び評価することが重要であり、実施にあたっては、ダム総合点検を効率的かつ的確に行うための体制と実施方法及び業務全体の総合的なマネジメントを行うことが必要である。その結果得られる維持管理方針を日常管理や定期検査等に反映させ、効果的・効率的なダムの維持管理を実現する計画を作成するものである。本業務を実施するにあたり、豊富な知識及び経験等を有している必要があることから、簡易公募型プロポーザル方式により選定することとし、「事務所建設コンサルタント選定委員会」において技術提案書を審査した結果、最も評価の高い「株式会社建設技術研究所」が特定されたものである。よって、会計法第２９条の３第４項及び予算決算及び会計令第１０２条の４第３号の規定により、株式会社建設技術研究所と随意契約を締結するものである。</t>
  </si>
  <si>
    <t>姫川流域における深層崩壊対策検討業務</t>
  </si>
  <si>
    <t>松本砂防事務所長
五十嵐　祥二
長野県松本市元町１丁目８番２８号</t>
  </si>
  <si>
    <t>　本業務は、深層崩壊による被害シナリオの作成や砂防施設の効果の検討を行う業務である。本業務の検討に際して、土砂移動現象及び土砂処理計画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</si>
  <si>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姫川流域における土砂洪水氾濫対策検討業務</t>
  </si>
  <si>
    <t>　本業務は、姫川流域において想定した条件に基づき土砂流出計算による被害の推定を行い、砂防事業による効果の検討、施設配置計画の立案を行うものである。本業務の検討に際して、土砂流出や土砂処理計画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</si>
  <si>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姫川流域事業実施計画等検討業務</t>
  </si>
  <si>
    <t>　本業務は、姫川流域全体における事業実施方針を取りまとめ、中期整備目標を達成するための今後の事業実施計画について検討する業務である。本業務の検討に際して、土砂処理計画及び砂防事業全般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</si>
  <si>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地震時斜面変動発生危険地域調査に関する検討業務</t>
  </si>
  <si>
    <t>（株）パスコ</t>
  </si>
  <si>
    <t>東京都目黒区東山１－１－２</t>
  </si>
  <si>
    <t>　本業務は、神城断層地震の地震動による地すべり発生の危険度評価について、FEM解析やAHP法といった手法を用いて検討を行うものである。本業務の検討に際して、地震による土砂動態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</si>
  <si>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平成２８年度神通川流域における土砂洪水氾濫対策検討業務</t>
  </si>
  <si>
    <t>神通川水系砂防事務所長
岩舘　知哉
岐阜県飛騨市神岡町殿１０２０番地４</t>
  </si>
  <si>
    <t>　本業務は、神通川流域を対象として、豪雨による土砂洪水氾濫に対して今後の対策を検討するために必要である土砂動態解析、施設実施効果の検討を行うものであ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</si>
  <si>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平成２８年度焼岳火山噴火緊急減災対策計画検討業務</t>
  </si>
  <si>
    <t>　本業務は、平成23年度に策定した「焼岳火山噴火緊急減災対策砂防計画(案)」を受けて焼岳周辺の現況に応じた具体的な作業行動計画を作成し、焼岳火山噴火時に速やかな減災対策を実施するための検討を行うとともに、他火山の噴火時対応事例や最新の減災対策を加味し、神通川水系砂防事務所に必要な防砂行動計画を作成することを目的とする。本業務の実施にあたって、火山噴火緊急減災砂防計画の緊急ハード対策や緊急ソフト対策について、具体的な計画を策定するものであるが、決められた作業内容や歩掛がないため、当該地域において、必要な検討手段を技術提案により求める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</si>
  <si>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平成２８年度ＵＡＶ（小型無人航空機）を用いた巡視・点検時活用検討業務</t>
  </si>
  <si>
    <t>北陸技術事務所長
佐藤　正之
新潟県新潟市西区山田２３１０番地５</t>
  </si>
  <si>
    <t>　本業務は、徒歩での目視が困難な河岸水際部や立入りが困難な箇所や施設において、ＵＡＶを用いてカメラ撮影等を行い把握する事で、出水時巡視及び施設点検の効率化、点検精度や安全性向上などの有効性について検討するものである。本業務については、ＵＡＶに関する高度な技術力とＵＡＶ及び河川巡視・点検に関する専門的知識が必要であることから、簡易公募型プロポーザル方式により選定することとし、「建設コンサルタント選定委員会」において技術提案書を審査した結果、日本工営（株）が特定されたものである。よって、会計法第２９条の３第４項及び予算決算及び会計令第１０２条の４第３号の規定により、随意契約を締結するものである。</t>
  </si>
  <si>
    <t>平成２８年度河川維持管理データベース検討業務</t>
  </si>
  <si>
    <t>　本業務は、河川の維持管理業務を効率的、且つ継続的に実施するため、巡視結果や堤防点検結果など、河川管理に必要な様々なデータを蓄積し、蓄積したデータを日々の点検で効率的に活用するための河川維持管理データベースの利便性向上と、円滑に利用するためのヘルプデスクを運用するものである。本業務については、河川維持管理データベースシステムの機能向上を検討するため高度な技術力が必要であることから、簡易公募型プロポーザル方式により選定することとし、「建設コンサルタント選定委員会」において技術提案書を審査した結果、国際航業（株）が特定されたものである。よって、会計法第２９条の３第４項及び予算決算及び会計令第１０２条の４第３号の規定により、随意契約を締結するものである。</t>
  </si>
  <si>
    <t>平成２８年度道路緑化マニュアル等検討業務</t>
  </si>
  <si>
    <t>　本業務は、「道路緑化技術基準」の改正（平成２７年３月３１日付）に伴い、現行の「積雪地域の道路緑化マニュアル」（昭和５５年１１月）及び「北陸の緑化技術指針」（平成１５年４月）の記載内容に関し、修正追加項目を検討するとともに、道路巡回時や管理における街路樹高木点検で利用しやすい資料を検討するものである。本業務については、積雪寒冷地における道路植栽及び維持管理・点検に関する技術基準とその実施手法について、高度な専門的知識、経験を有している必要があることから、簡易公募型プロポーザル方式により選定することとし、「建設コンサルタント選定委員会」において技術提案書を審査した結果、（株）建設環境研究所が特定されたものである。よって、会計法第２９条の３第４項及び予算決算及び会計令第１０２条の４第３号の規定により随意契約を締結をするものである。</t>
  </si>
  <si>
    <t>平成２８年度河川内伐採木の根株等処理対策検討業務</t>
  </si>
  <si>
    <t>　本業務は、北陸地方整備局の河川事務所において参考となる「河道内における伐採木の根株処理・ツル状植物の根茎処理対策の手引き（案）」の作成に向けて、維持管理上の苦慮実態の調査、対象植生の絞り込み、既往対策事例の収集及び適応条件の検討を行い、今後の試験施工及び詳細検討の基礎資料とするものである。本業務については、河川管理及び河川内植生に関する法令・規則、技術基準、処理対策手法について高度な専門的知識、経験を有している必要があることから、簡易公募型プロポーザル方式により選定することとし、「建設コンサルタント選定委員会」において技術提案書を審査した結果、（株）建設環境研究所が特定されたものである。よって、会計法第２９条の３第４項及び予算決算及び会計令第１０２条の４第３号の規定により、随意契約を締結するものである。</t>
  </si>
  <si>
    <t>平成２８年度北陸地方整備局管内冬期道路気象予測情報配信業務</t>
  </si>
  <si>
    <t>　本業務は、北陸地方整備局が提供する気象データ（積雪等）を活用し、冬期の積雪気象情報等の各種予測を実施し、これらの予測情報をインターネット環境から管内道路管理事務所等に配信するものである。本業務の実施にあたっては、高い精度の気象予測方法と容易に確認できる情報発信方法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</si>
  <si>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平成２８年度阿賀野川大規模水害時の減災対策検討業務</t>
  </si>
  <si>
    <t>　本業務は、阿賀野川の大規模水害に対し、「安全な場所への確実な避難」及び「社会経済被害の最小化」を目標とした各種減災対策の検討を行うものである。 本業務を適正に遂行するためには、氾濫被害想定に基づく排水計画、広域防災拠点等、技術的に難易度が高く実施方針・技術提案により品質向上が期待でき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</si>
  <si>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Ｈ２８新潟国道事務所事業監理検討業務</t>
  </si>
  <si>
    <t>　本業務は、新潟国道事務所において事業中の国道４９号阿賀野バイパス事業及び国道７号朝日温海道路事業について、事業進捗状況の把握・整理を行うともに、事業計画の検討、事業実施に際しての課題及び対応策の検討を行い、円滑な事業執行を図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一社）北陸地域づくり協会が特定されたものである。よって、会計法第２９条の３第４項ならびに予算決算及び会計令第１０２条の４第３号の規程により（一社）北陸地域づくり協会と随意契約を締結するものである。</t>
  </si>
  <si>
    <t>Ｈ２８新潟国道道路概略検討業務</t>
  </si>
  <si>
    <t>　本業務は、新潟国道事務所管内において、交通混雑、交通事故、防災等の課題を抱えている新潟市沼垂地区・阿賀町取上地区・燕市吉田地区を対象として、地区や道路の現況調査及び将来の問題の整理を行い、道路整備方針及び道路構造等を検討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程により開発技建(株)と随意契約を締結するものである。</t>
  </si>
  <si>
    <t>新潟国道管内「道の駅」機能向上検討業務</t>
  </si>
  <si>
    <t>新潟国道管内「道の駅」機能向上検討業務日本みち研究所・建設技術研究所設計共同体</t>
  </si>
  <si>
    <t>東京都　江東区木場２丁目１５番１２号</t>
  </si>
  <si>
    <t>　本業務は、新潟国道事務所管内の「道の駅」の現状把握を行った上で、「道の駅」機能における課題を整理し、機能向上策（ハード・ソフト）を検討することを目的とする。本業務を適正に遂行するためには、高い知識を必要とすることから、簡易公募型プロポーザル方式により選定することとし、「建設コンサルタント選定委員会」において技術提案を審査した結果、最も評価の高い新潟国道管内「道の駅」機能向上検討業務日本 みち研究所・建設技術研究所設計共同体が特定されたものである。よって、会計法第２９条の３第４項ならびに予算決算及び会計令第１０２条の４第３号の規程により、新潟国道管内「道の駅」機能向上検討業務日本みち研究所・建設技術研究所設計共同体と随意契約を締結するものである。</t>
  </si>
  <si>
    <t>大源太川第１号砂防堰堤補強施工計画検討業務</t>
  </si>
  <si>
    <t>新潟県南魚沼郡湯沢町大字神立２３湯沢砂防事務所</t>
  </si>
  <si>
    <t>　本業務は、大源太川第1号砂防堰堤補強事業の各種課題について検討を行い、今後の円滑な事業執行を図ることを目的とするものである。本業務の実施に際しては、老朽化した大源太川第１号砂防堰堤の補強対策として安全かつ確実なグラウト注入検討や仮排水路トンネルの利活用可能性の検討を行う必要があり、検討するにあたっては、砂防事業の実施に関する高度な経験や技術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</si>
  <si>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高棚川渓流保全工施工計画検討業務</t>
  </si>
  <si>
    <t>　本業務は、高棚川渓流保全工の施工に係る各種要因を考慮した段階的な施工計画を立案することにより、効率的な事業執行に資するものである。本業務の実施に際しては、地元住民の意見集約や現場条件の整理等を踏まえた検討を行う必要があり、検討にあたっては砂防事業の実施に関する高度な経験や技術力が必要であ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</si>
  <si>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浅貝川渓流保全工整備計画検討業務</t>
  </si>
  <si>
    <t>　本業務は、浅貝川渓流保全工の整備及び維持管理に係わる各種課題について検討を行い、効率的整備を図るとともに効果的事業成果を得ることを目的とするものである。本業務の実施に際しては、浅貝川渓流保全工に係る地域の利活用計画及び維持管理方法をワークショップにより纏めるとともに、各種制約条件を総合的に考慮した段階施工計画を検討する必要があり、検討にあたっては砂防事業の実施に関する高度な経験や技術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</si>
  <si>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湯沢砂防事務所管内表層崩壊発生危険度調査検討業務</t>
  </si>
  <si>
    <t>　本業務は、砂防事業の更なる重点化・効率化検討の基礎情報として、「表層崩壊に起因する土石流の発生危険度評価マニュアル(案)」（以下、マニュアル）に準じて、斜面単位で雨量に対する崩壊危険度を評価及び降雨強度の程度による流域毎の危険度把握を行うものである。本業務は、流域の危険度評価について、マニュアルにより既往の災害履歴や現地調査を踏まえて検討する業務であり、高度な知識・応用力が必要とされる。このことから、簡易公募型プロポーザル業務として公募を実施したところ５者の参加表明があり、その３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</si>
  <si>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平成２８・２９年度湯沢砂防管内希少猛禽類調査業務</t>
  </si>
  <si>
    <t>　本業務は、湯沢砂防事務所管内に生育する希少猛禽類等の調査を実施し、有識者の意見を踏まえて、環境に配慮した砂防事業の進め方を検討するものである。本業務の実施に際しては、砂防事業が希少猛禽類等の生育や繁殖に与える影響の考察及び保全対策検討に際し、高度な知識・応用力が必要とされる。このことから、簡易公募型プロポーザル業務として公募を実施したところ４者の参加表明があり、その４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</si>
  <si>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松本砂防事務所管内水文観測所等再配置検討業務</t>
  </si>
  <si>
    <t>　本業務は、水文観測施設及びモニタリング観測施設の配置について見直すとともに、降水量と災害発生事例を整理し、基準雨量の妥当性の検討を行う業務である。本業務の検討に際して、水文観測や土砂移動のモニタリング観測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</si>
  <si>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平成２８年度神通川水系砂防事務所地域防災力向上検討業務</t>
  </si>
  <si>
    <t>特定非営利活動法人土砂災害防止広報センター</t>
  </si>
  <si>
    <t>東京都中央区日本橋中洲４－１１</t>
  </si>
  <si>
    <t>　本業務は、神通川水系砂防事務所管内において、土砂災害に対する地域の防災行動力の向上に寄与する観点から、平成31年度までを節目とする土砂災害防止啓発計画を検討し、啓発計画（案）の策定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</si>
  <si>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平成２８年度神通川水系砂防事務所防災体制強化検討業務</t>
  </si>
  <si>
    <t>　本業務は、管内及び管内近隣において、豪雨などに伴う土砂災害が発生する恐れがある場合、また、火山噴火等により土砂災害が発生した場合において、所内における初動体制を迅速かつ確実に立ち上げ、被害軽減に向け万全を期すことを目的に事務所防災体制の整理・検討を行うものである。本業務の実施にあたっては、検討の精度やこれまでの検討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</si>
  <si>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平成２８・２９年度八箇峠道路及び八十里越環境調査・保全対策検討業務</t>
  </si>
  <si>
    <t>十日町市八箇～南魚沼市余川地先、三条市塩野渕～南会津郡只見町叶津地先</t>
  </si>
  <si>
    <t>　本業務は、猛禽類や哺乳類、両生類、昆虫、植物などの生息状況調査等を調査するとともに、実効ある環境保全対策の検討・実施を行うものであり、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 (株)建設環境研究所を特定したものである。よって、当該業務については、会計法第２９条の３第４項及び予算決算及び会計令第１０２条の４第３号の規定により、 (株)建設環境研究所と随意契約を行うものである。</t>
  </si>
  <si>
    <t>平成２８年度関川河道計画検討業務</t>
  </si>
  <si>
    <t>新潟県上越市</t>
  </si>
  <si>
    <t>高田河川国道事務所長
村下　剛
新潟県上越市南新町３－５６</t>
  </si>
  <si>
    <t>　本業務は、関川基本技術資料に関する検討を行うとともに、関川における河川整備計画目標流量を安全に流下させるための河道整備に関する検討を行うものである。本業務については、簡易公募型プロポーザル方式により選定することとし、「建設コンサルタント選定委員会」において、技術提案書を審査した結果、最も評価の高い㈱東京建設コンサルタントが特定されたものである。よって、会計法第29条の３第４項及び予決令第102条の４第３号の規定により、㈱東京建設コンサルタントと随意契約を結ぶものである。</t>
  </si>
  <si>
    <t>平成２８年度富山管内東部地区交通安全・円滑化検討業務</t>
  </si>
  <si>
    <t>　本業務は、簡易公募型プロポーザル方式として実施し、技術提案書等を審査した結果、上記業者が特定されたため、随意契約を締結するものである。</t>
  </si>
  <si>
    <t>平成２８年度立山砂防事務所防災情報センター更新計画検討業務</t>
  </si>
  <si>
    <t>富山県中新川郡立山町</t>
  </si>
  <si>
    <t>　本業務は、立山砂防事務所が運営している防災情報センターの更新計画を検討する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</si>
  <si>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平成２８年度立山砂防事務所事業効果検討業務</t>
  </si>
  <si>
    <t>　本業務は、平成２９年度に予定される常願寺川水系砂防事業の事業評価に向けた検討を行うものである。本業務の実施にあたっては、標準的な業務の実施手法が定められてない業務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</si>
  <si>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高瀬川・姫川流域砂防施設効果量調査等検討業務</t>
  </si>
  <si>
    <t>松本砂防事務所管内（高瀬川流域、姫川流域）</t>
  </si>
  <si>
    <t>　本業務は、高瀬川流域及び姫川流域の事業計画を策定するための基礎資料として、整備状況の把握、現況土砂整備率の検討、土砂処理方針の検討等を行うものである。本業務の検討に際して、砂防基本計画や土砂処理計画に関する高度な知識と高い技術力が必要で、また検討方針により成果向上が期待できることからプロポ－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</si>
  <si>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平成２８年度　利賀ダム河床進入トンネル詳細設計業務</t>
  </si>
  <si>
    <t>富山県南砺市利賀村押場地先</t>
  </si>
  <si>
    <t>　本業務は、利賀ダム本体施工のため必要な、河床進入トンネルの詳細設計を行うものである。本業務の実施にあたっては、山岳トンネル設計に関する豊富な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</si>
  <si>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荒川水系（玉川・横川流域）砂防施設配置検討業務</t>
  </si>
  <si>
    <t>　本業務は、飯豊山系砂防事務所管内のうち、荒川水系（玉川・横川流域）において、土砂整備及び流木整備を対象とした施設配置計画の立案を目的に、土砂移動特性や保全対象分布などの流域特性を踏まえた施設配置計画及びその効果について検討を行う業務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29条の3第4項及び予決令102条の4第3号により、上記相手方と随意契約を行うものである。</t>
  </si>
  <si>
    <t>平成２８年度大町ダム総合点検業務</t>
  </si>
  <si>
    <t>　本業務は長期的にダムの安全性及び機能を保持していくため、ダム総合点検実施要領に基づき、ダムの健全度を把握・評価し、効果的・効率的な維持管理を実現するため総合的な維持管理方針を作成するものである。業務の実施にあたっては、総合評価型プロポーザル業務として上記業者に技術提案書の提出要請を行い、大町ダム管理所建設コンサルタント業務等選定委員会において審査を行ったものである。その結果、上記業者が本業務に最も適した業者として特定されたものである。</t>
  </si>
  <si>
    <t>平成２８年度除雪機械施工管理システム改良検討業務</t>
  </si>
  <si>
    <t>　本業務は、北陸地方整備局において除雪機械の稼働状況から除雪費用集計を行う目的で構築した除雪機械施工管理システムについて、待機補償に関連する計上時間算出・集計及び脆弱性対策を目的に、システム設計・構築・改良を行うものである。本業務の実施にあたっては、除雪作業の積算基準に関する専門的知識と情報処理システムに関する高度な技術力が必要となる事から、「建設コンサルタント選定委員会」において技術提案書を審査した結果、（株）長大が特定されたものである。よって、会計法第２９条の３第４項及び予算決算及び会計令第１０２条の４第３号の規定により、随意契約を締結するものである。</t>
  </si>
  <si>
    <t>新潟地家裁佐渡支部耐震改修設計その２業務</t>
  </si>
  <si>
    <t>　本業務は、「新潟地家裁三条支部外１件耐震他設計業務」（以下「設計業務」という。）の成果品である設計図書を基に工事発注される新潟地家裁佐渡支部の耐震改修工事の工事施工者等に、正確に設計意図を伝える業務である。設計意図を伝える業務は、工事施工段階でなければ確認することが出来ない耐震補強箇所の既存躯体の劣化状態等や耐震補強材の施工方法等について、耐震性能確保の観点から確認・検討を行い、必要な助言等を工事施工者等に対して行うものである。この業務を履行できる者は、改修設計を担当し、設計意図を正確に把握している設計者が唯一であり、設計者と契約を締結しなければ業務の目的を達成できないものである。また、平成２６年１２月２５日に上記設計業務が完了した後、2年が経過し構造体の壁等に新たなクラックが発生しているところが判明したこと等により、工事発注前に設計図書を修正する必要が生じた。本業務を履行するには、当該設計図書を熟知しているとともに、設計意図を有し、耐震性能の確保に関する情報を詳細に熟知している必要があり、それを満たす者は、設計者である上記業者のみである。また、設計業務に係る簡易公募型プロポーザルの設計業務説明書において、直接関連する業務を設計業務の受託者と随意契約により締結する予定があることを明示している。よって、会計法第29条の3第4項及び予算決算及び会計令第102条の4第3号の規定により、上記業者と随意契約を締結するものである。</t>
  </si>
  <si>
    <t>石川運輸支局新築設計その２業務</t>
  </si>
  <si>
    <t>（株）大建設計</t>
  </si>
  <si>
    <t>東京都品川区東五反田５－１０－８</t>
  </si>
  <si>
    <t>　本業務は、「石川運輸支局新築設計業務」（以下「設計業務」という。）の成果品である設計図書を基に発注された石川運輸支局（16）建築その他工事、石川運 輸支局（1 6）電気設備工事、石川運輸支局（1 6）機械設備工事の工事受注者 等に、正確に設計意図を伝える業務である。設計意図を伝える業務は、工事施工段階でなければ設計意図を正確に伝えることができない部材・材料や建具の形状・設備機器等について、設計意図の観点から検討を行い、必要な助言等を工事受注者等に対して行うものである。この業務 を履行できる者は、設計を担当し、設計意図を正確に把握している設計者が唯一 であり、設計業務の受託者のほかには業務の目的を達成することができないもの である。本業務を履行するには、当該設計図書を熟知しているとともに、設計意図を理 解し、耐震』性能の確保に関する情報を詳細に熟知している必要があり、それを満たす者は、設計業務の受託者である上記業者のみである。また、設計業務に係る簡易公募型プロポーサールの設計業務説明書において、直接関連する業務を設計業務の受託者と随意契約により締結する予定がある乙とを明示している。よって、会計法第29条の3第4項及び予算決算及び会計令第102条の4第3号の規定により、上記業者と随意契約を締結するものである。</t>
  </si>
  <si>
    <t>村上簡易裁判所新築設計業務</t>
  </si>
  <si>
    <t>　本業務は、新潟県村上市において計画されている村上簡易裁判所の庁舎等の新築に係る基本・実施設計及び積算業務等を行うものである。本業務の実施にあたっては、庁舎として必要な機能、性能の確保、周辺環境との調和、地球環境負荷低減への貢献など施設整備に関する知見と専門的な技術力を必要とすることから、簡易公募型プロポーザル方式による選定を行った結果、上記業者は、特に、業務の実施方針、評価テーマに対する技術提案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</si>
  <si>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長岡自動車検査登録事務所耐震改修設計業務</t>
  </si>
  <si>
    <t>　本業務は、新潟県長岡市において計画されている長岡自動車検査登録事務所の耐震改修に係る設計及び積算業務等を行うものである。本業務の実施にあたっては、既存施設の耐震補強等に関する知見と専門的な技術力を必要とすることから、簡易公募型プロポーザル方式による選定を行った結果、上記業者は、特に、評価テーマに対する技術提案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</si>
  <si>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平成２８年度　大規模水害時における管内防災対策検討業務</t>
  </si>
  <si>
    <t>信濃川河川事務所管内</t>
  </si>
  <si>
    <t>　本業務は、大規模水害時における信濃川河川事務所管内の確実な防災対策を実施するため、水防活動並びに破堤時等の緊急復旧作業における防災拠点及び資機材配置に関する防災関連施設の全体計画、緊急排水計画の検討、防災情報提供システム構築に関する検討を行うものである。本業務の実施にあたっては、高度な専門知識と技術力が必要であることから、簡易公募型プロポーザル方式（総合評価型）で選定し、「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東京建設コンサルタント』が特定されたものである。よって、会計法第２９条の３第４項及び予算決算及び会計令第１０２条の４第３号の規定により、『株式会社 東京建設コンサルタント』と随意契約を締結するものである。</t>
  </si>
  <si>
    <t>平成２８年度上越三和道路事業推進補助業務</t>
  </si>
  <si>
    <t>　本業務は、高田河川国道事務所管内における上越三和道路事業等の円滑な推進のために必要な関係機関協議、事業推進計画立案及び事業マネジメント（案）検討を行うものである。本業務については、簡易公募型プロポーザル方式により選定することとし、「建設コンサルタント選定委員会」において、技術提案書を審査した結果、最も評価の高い（一社）北陸地域づくり協会が特定されたものである。よって、会計法第29条の３第４項及び予決令第102条の４第３号の規定により、（一社）北陸地域づくり協会と随意契約を結ぶものである。</t>
  </si>
  <si>
    <t>宇奈月ダム排砂設備磨耗対策等維持管理検討業務</t>
  </si>
  <si>
    <t>　本業務は宇奈月ダムの排砂路ライニング材はＳＵＳ及びＳＳ及び石材の材質となっているが、ＳＳについては、ライニング材取付ボルトの破損が発生しており、取替方法について、排砂路（ＳＵＳ・ＳＳ）全体について検討しておくことは将来の維持管理上、必要な資料となる。そこで、点検結果や健全度の評価等を踏まえて排砂路ライニング材のうち、ＳＵＳ及びＳＳの維持管理、更新等に係る中長期的な方針・計画等を検討する必要があり、総合的な知識、能力、実績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</si>
  <si>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飯豊山系砂防施設設計指針検討業務</t>
  </si>
  <si>
    <t>飯豊山系砂防事務所</t>
  </si>
  <si>
    <t>　本業務は、飯豊山系砂防事務所管内の既往砂防施設等設計業務成果の設計諸元、各種技術基準等との整合性を整理した上で、設計業務等における技術的な課題等の抽出・整理を行い、飯豊山系砂防事務所版砂防施設設計指針の改訂に向けての対応方針を検討する業務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29条の3第4項及び予決令102条の4第3号により、随意契約を行うものである。</t>
  </si>
  <si>
    <t>長岡国道事務所長
川岸　弘昌
新潟県長岡市中沢４丁目４３０－１</t>
    <phoneticPr fontId="3"/>
  </si>
  <si>
    <t>利賀ダム工事事務所長
黒田　勇一
富山県砺波市太郎丸１－５－１０</t>
    <phoneticPr fontId="3"/>
  </si>
  <si>
    <t>北陸地方整備局長
中神　陽一
新潟県新潟市中央区美咲町１－１－１　新潟美咲合同庁舎１号館</t>
    <phoneticPr fontId="3"/>
  </si>
  <si>
    <t>信濃川下流河川事務所長
井上　清敬
新潟県新潟市中央区文京町１４番１３号</t>
    <phoneticPr fontId="3"/>
  </si>
  <si>
    <t>阿賀野川河川事務所長
石川　俊之
新潟県新潟市秋葉区南町１４番２８号</t>
    <phoneticPr fontId="3"/>
  </si>
  <si>
    <t>新潟国道事務所長
大江　真弘
新潟県新潟市中央区南笹口２丁目１番６５号</t>
    <phoneticPr fontId="3"/>
  </si>
  <si>
    <t>松本砂防事務所長
五十嵐　祥二
長野県松本市元町１丁目８番２８号</t>
    <phoneticPr fontId="3"/>
  </si>
  <si>
    <t>飯豊山系砂防事務所長
山本　悟
山形県西置賜郡小国町大字小国小坂町３丁目４８</t>
    <phoneticPr fontId="3"/>
  </si>
  <si>
    <t>大町ダム管理所長
渡部　修
長野県大町市大字平字ナロヲ大クボ２１１２－７１</t>
    <phoneticPr fontId="3"/>
  </si>
  <si>
    <t>北陸技術事務所長
佐藤　正之
新潟県新潟市西区山田２３１０番地５</t>
    <phoneticPr fontId="3"/>
  </si>
  <si>
    <t>信濃川河川事務所長
日下部　隆昭
新潟県長岡市信濃１丁目５番３０号</t>
    <phoneticPr fontId="3"/>
  </si>
  <si>
    <t>高田河川国道事務所長
村下　剛
新潟県上越市南新町３－５６</t>
    <phoneticPr fontId="3"/>
  </si>
  <si>
    <t>黒部河川事務所長
藤田　士郎
富山県黒部市天神新１７３</t>
    <phoneticPr fontId="3"/>
  </si>
  <si>
    <t>平成２８年度手取川・梯川洪水予測システム改良業務</t>
  </si>
  <si>
    <t>金沢河川国道事務所長
金澤　文彦
石川県金沢市西念４丁目２３番５号</t>
  </si>
  <si>
    <t>手取川及び梯川の洪水予測システムは、平成２０年度に構築されたものである。その後、梯川では、氾濫危険水位を超える大出水が発生している。本業務は、手取川及び梯川の洪水予測モデルの予測精度検証を行うとともに、洪水予測システムの改良を行うものである。本業務の実施にあたっては、手取川及び梯川の洪水特性の把握とともに、洪水予測モデルの予測精度向上に関する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</si>
  <si>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平成２８・２９年度高原川流域猛禽類調査業務</t>
  </si>
  <si>
    <t>神通川水系砂防事務所長
高橋　裕史
岐阜県飛騨市神岡町殿１０２０番地４</t>
  </si>
  <si>
    <t>　本業務は、神通川水系砂防事務所管内における砂防事業実施箇所を対象として希少猛禽類に与える影響、保全措置等を調査・検討し、自然環境に配慮した砂防事業の実現に資することを目的とす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</si>
  <si>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佐渡海上保安署新築設計その２業務</t>
  </si>
  <si>
    <t>　本業務は、「佐渡海上保安署新築設計業務」（以下「設計業務」という。）の成果品である設計図書を基に発注された佐渡海上保安署(16)建築工事、佐渡海上保安署(16)電気設備工事、佐渡海上保安署(16)機械設備工事、佐渡海上保安署(17)エレベーター設備工事(仮称)の工事受注者等に、正確に設計意図を伝える業務である。設計意図を伝える業務は、工事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耐震性能の確保に関する情報を詳細に熟知している必要があり、それを満たす者は、設計業務の受託者である上記業者のみである。よって、会計法第29条の3第4項及び予算決算及び会計令第102条の4第3号の規定により、上記業者と随意契約を締結するものである。</t>
  </si>
  <si>
    <t>中津川上流域砂防堰堤改築等設計業務</t>
  </si>
  <si>
    <t>長野県下水内郡栄村和山地先他</t>
  </si>
  <si>
    <t>湯沢砂防事務所長
越智　英人
新潟県南魚沼郡湯沢町大字神立２３</t>
  </si>
  <si>
    <t>　本業務は、中津川流域上流域にある補強対策が必要な砂防堰堤等において、損傷状況や堰堤周辺の地形・地質状況等を踏まえた設計検討を実施するものである。本業務の実施に際しては、地山の変状要因の検討、及びそれを踏まえた設計や、隣接した砂防堰堤との施工計画検討など、高度な知識・応用力が必要とされる。このことから、簡易公募型プロポーザル業務として公募を実施したところ９者の参加表明があり、その４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</si>
  <si>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湯沢砂防管内大規模土砂災害対応検討業務</t>
  </si>
  <si>
    <t>　本業務は、湯沢砂防管内等で発生が想定される大規模土砂災害について、その発生形態や被害想定、地域の防災体制等をふまえ、国・県・市町村が連携し迅速かつ的確な対応を行うことにより、効果的な防災対策につなげることを目的として、関係機関との連携強化および危機管理対応力等の向上を図るものである。大規模土砂災害発生時における関係機関との連携体制の構築に向けた検討を行い、減災に向けた地域防災力向上が図られるよう、地域特性を踏まえた危機管理における課題を整理・検討する業務であるため、防災行政及び地域防災体制に関する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</si>
  <si>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釜川上流第３号砂防堰堤施工計画検討等業務</t>
  </si>
  <si>
    <t>砂防エンジニアリング（株）</t>
  </si>
  <si>
    <t>埼玉県川越市富士見町３１－９</t>
  </si>
  <si>
    <t>　本業務は、釜川上流第3号砂防堰堤の施工に際して、安全対策や水替え等の施工条件を考慮しつつ、砂防堰堤の施工計画を検討するものである。当該業務は、砂防堰堤の施工に際して、安全対策や水替えなどの制約条件を踏まえた施工計画の検討が必要になるなど、高度な知識・応用力が必要とされ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</si>
</sst>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Red]\-#,##0.0"/>
    <numFmt numFmtId="178" formatCode="0.0%"/>
  </numFmts>
  <fonts count="7">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s>
  <fills count="3">
    <fill>
      <patternFill patternType="none"/>
    </fill>
    <fill>
      <patternFill patternType="gray125"/>
    </fill>
    <fill>
      <patternFill patternType="solid">
        <fgColor indexed="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1" fillId="0" borderId="0">
      <alignment vertical="center"/>
    </xf>
    <xf numFmtId="0" fontId="5" fillId="0" borderId="0"/>
    <xf numFmtId="38" fontId="6" fillId="0" borderId="0" applyFont="0" applyFill="0" applyBorder="0" applyAlignment="0" applyProtection="0">
      <alignment vertical="center"/>
    </xf>
  </cellStyleXfs>
  <cellXfs count="22">
    <xf numFmtId="0" fontId="0" fillId="0" borderId="0" xfId="0">
      <alignment vertical="center"/>
    </xf>
    <xf numFmtId="176" fontId="2" fillId="2" borderId="1" xfId="1" applyNumberFormat="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38" fontId="2" fillId="2" borderId="1" xfId="2" applyFont="1" applyFill="1" applyBorder="1" applyAlignment="1">
      <alignment horizontal="center" vertical="center" wrapText="1"/>
    </xf>
    <xf numFmtId="177" fontId="2" fillId="2" borderId="1" xfId="2" applyNumberFormat="1" applyFont="1" applyFill="1" applyBorder="1" applyAlignment="1">
      <alignment horizontal="center" vertical="center" wrapText="1"/>
    </xf>
    <xf numFmtId="10" fontId="2" fillId="2" borderId="1" xfId="3" applyNumberFormat="1" applyFont="1" applyFill="1" applyBorder="1" applyAlignment="1">
      <alignment horizontal="center" vertical="center" wrapText="1"/>
    </xf>
    <xf numFmtId="176" fontId="2" fillId="2" borderId="1" xfId="3" applyNumberFormat="1" applyFont="1" applyFill="1" applyBorder="1" applyAlignment="1">
      <alignment horizontal="center" vertical="center" wrapText="1"/>
    </xf>
    <xf numFmtId="176" fontId="2" fillId="2" borderId="1" xfId="2" applyNumberFormat="1" applyFont="1" applyFill="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1" xfId="1" applyNumberFormat="1" applyFont="1" applyBorder="1" applyAlignment="1">
      <alignment vertical="center" wrapText="1"/>
    </xf>
    <xf numFmtId="14" fontId="2" fillId="0" borderId="1" xfId="1" applyNumberFormat="1" applyFont="1" applyBorder="1" applyAlignment="1">
      <alignment vertical="center" wrapText="1"/>
    </xf>
    <xf numFmtId="176" fontId="2" fillId="0" borderId="1" xfId="1" applyNumberFormat="1" applyFont="1" applyBorder="1" applyAlignment="1">
      <alignment horizontal="center" vertical="center" wrapText="1"/>
    </xf>
    <xf numFmtId="38" fontId="2" fillId="0" borderId="1" xfId="2" applyFont="1" applyBorder="1" applyAlignment="1">
      <alignment vertical="center" wrapText="1"/>
    </xf>
    <xf numFmtId="10" fontId="2" fillId="0" borderId="1" xfId="1" applyNumberFormat="1" applyFont="1" applyBorder="1" applyAlignment="1">
      <alignment vertical="center" wrapText="1"/>
    </xf>
    <xf numFmtId="176" fontId="2" fillId="0" borderId="0" xfId="1" applyNumberFormat="1" applyFont="1" applyBorder="1" applyAlignment="1">
      <alignment vertical="center" wrapText="1"/>
    </xf>
    <xf numFmtId="14" fontId="2" fillId="0" borderId="0" xfId="1" applyNumberFormat="1" applyFont="1" applyBorder="1" applyAlignment="1">
      <alignment vertical="center" wrapText="1"/>
    </xf>
    <xf numFmtId="38" fontId="2" fillId="0" borderId="0" xfId="2" applyFont="1" applyBorder="1" applyAlignment="1">
      <alignment vertical="center" wrapText="1"/>
    </xf>
    <xf numFmtId="177" fontId="2" fillId="0" borderId="0" xfId="2" applyNumberFormat="1" applyFont="1" applyBorder="1" applyAlignment="1">
      <alignment vertical="center" wrapText="1"/>
    </xf>
    <xf numFmtId="10" fontId="2" fillId="0" borderId="0" xfId="1" applyNumberFormat="1" applyFont="1" applyBorder="1" applyAlignment="1">
      <alignment vertical="center" wrapText="1"/>
    </xf>
    <xf numFmtId="177" fontId="2" fillId="0" borderId="1" xfId="2" applyNumberFormat="1" applyFont="1" applyBorder="1" applyAlignment="1">
      <alignment vertical="center" wrapText="1"/>
    </xf>
    <xf numFmtId="38" fontId="2" fillId="0" borderId="1" xfId="8" applyFont="1" applyBorder="1" applyAlignment="1">
      <alignment vertical="center" wrapText="1"/>
    </xf>
    <xf numFmtId="178" fontId="2" fillId="0" borderId="1" xfId="1" applyNumberFormat="1" applyFont="1" applyBorder="1" applyAlignment="1">
      <alignment vertical="center" wrapText="1"/>
    </xf>
  </cellXfs>
  <cellStyles count="9">
    <cellStyle name="パーセント 2" xfId="3"/>
    <cellStyle name="桁区切り 2" xfId="5"/>
    <cellStyle name="桁区切り 3" xfId="2"/>
    <cellStyle name="桁区切り 5 2" xfId="8"/>
    <cellStyle name="標準" xfId="0" builtinId="0"/>
    <cellStyle name="標準 2" xfId="4"/>
    <cellStyle name="標準 3" xfId="6"/>
    <cellStyle name="標準 3 2" xfId="1"/>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11"/>
  <sheetViews>
    <sheetView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A2" sqref="A2"/>
    </sheetView>
  </sheetViews>
  <sheetFormatPr defaultRowHeight="47.25" customHeight="1"/>
  <cols>
    <col min="1" max="1" width="20.625" style="14" customWidth="1"/>
    <col min="2" max="2" width="13.125" style="14" customWidth="1"/>
    <col min="3" max="3" width="4.75" style="14" customWidth="1"/>
    <col min="4" max="4" width="10.5" style="14" customWidth="1"/>
    <col min="5" max="5" width="18.5" style="14" customWidth="1"/>
    <col min="6" max="6" width="9.5" style="15" customWidth="1"/>
    <col min="7" max="7" width="18.375" style="14" customWidth="1"/>
    <col min="8" max="8" width="14.625" style="14" customWidth="1"/>
    <col min="9" max="9" width="35.75" style="14" customWidth="1"/>
    <col min="10" max="10" width="9.375" style="8" customWidth="1"/>
    <col min="11" max="11" width="9.375" style="16" customWidth="1"/>
    <col min="12" max="12" width="9.375" style="17" customWidth="1"/>
    <col min="13" max="13" width="6.25" style="18" customWidth="1"/>
    <col min="14" max="14" width="5.75" style="8" customWidth="1"/>
    <col min="15" max="15" width="10.125" style="8" customWidth="1"/>
    <col min="16" max="256" width="9" style="14"/>
    <col min="257" max="257" width="20.625" style="14" customWidth="1"/>
    <col min="258" max="258" width="14.875" style="14" customWidth="1"/>
    <col min="259" max="259" width="4.75" style="14" customWidth="1"/>
    <col min="260" max="260" width="10.5" style="14" customWidth="1"/>
    <col min="261" max="261" width="18.5" style="14" customWidth="1"/>
    <col min="262" max="262" width="9.5" style="14" customWidth="1"/>
    <col min="263" max="263" width="18.375" style="14" customWidth="1"/>
    <col min="264" max="264" width="14.625" style="14" customWidth="1"/>
    <col min="265" max="265" width="31.875" style="14" customWidth="1"/>
    <col min="266" max="268" width="9.375" style="14" customWidth="1"/>
    <col min="269" max="269" width="6.25" style="14" customWidth="1"/>
    <col min="270" max="270" width="5.75" style="14" customWidth="1"/>
    <col min="271" max="271" width="10.125" style="14" customWidth="1"/>
    <col min="272" max="512" width="9" style="14"/>
    <col min="513" max="513" width="20.625" style="14" customWidth="1"/>
    <col min="514" max="514" width="14.875" style="14" customWidth="1"/>
    <col min="515" max="515" width="4.75" style="14" customWidth="1"/>
    <col min="516" max="516" width="10.5" style="14" customWidth="1"/>
    <col min="517" max="517" width="18.5" style="14" customWidth="1"/>
    <col min="518" max="518" width="9.5" style="14" customWidth="1"/>
    <col min="519" max="519" width="18.375" style="14" customWidth="1"/>
    <col min="520" max="520" width="14.625" style="14" customWidth="1"/>
    <col min="521" max="521" width="31.875" style="14" customWidth="1"/>
    <col min="522" max="524" width="9.375" style="14" customWidth="1"/>
    <col min="525" max="525" width="6.25" style="14" customWidth="1"/>
    <col min="526" max="526" width="5.75" style="14" customWidth="1"/>
    <col min="527" max="527" width="10.125" style="14" customWidth="1"/>
    <col min="528" max="768" width="9" style="14"/>
    <col min="769" max="769" width="20.625" style="14" customWidth="1"/>
    <col min="770" max="770" width="14.875" style="14" customWidth="1"/>
    <col min="771" max="771" width="4.75" style="14" customWidth="1"/>
    <col min="772" max="772" width="10.5" style="14" customWidth="1"/>
    <col min="773" max="773" width="18.5" style="14" customWidth="1"/>
    <col min="774" max="774" width="9.5" style="14" customWidth="1"/>
    <col min="775" max="775" width="18.375" style="14" customWidth="1"/>
    <col min="776" max="776" width="14.625" style="14" customWidth="1"/>
    <col min="777" max="777" width="31.875" style="14" customWidth="1"/>
    <col min="778" max="780" width="9.375" style="14" customWidth="1"/>
    <col min="781" max="781" width="6.25" style="14" customWidth="1"/>
    <col min="782" max="782" width="5.75" style="14" customWidth="1"/>
    <col min="783" max="783" width="10.125" style="14" customWidth="1"/>
    <col min="784" max="1024" width="9" style="14"/>
    <col min="1025" max="1025" width="20.625" style="14" customWidth="1"/>
    <col min="1026" max="1026" width="14.875" style="14" customWidth="1"/>
    <col min="1027" max="1027" width="4.75" style="14" customWidth="1"/>
    <col min="1028" max="1028" width="10.5" style="14" customWidth="1"/>
    <col min="1029" max="1029" width="18.5" style="14" customWidth="1"/>
    <col min="1030" max="1030" width="9.5" style="14" customWidth="1"/>
    <col min="1031" max="1031" width="18.375" style="14" customWidth="1"/>
    <col min="1032" max="1032" width="14.625" style="14" customWidth="1"/>
    <col min="1033" max="1033" width="31.875" style="14" customWidth="1"/>
    <col min="1034" max="1036" width="9.375" style="14" customWidth="1"/>
    <col min="1037" max="1037" width="6.25" style="14" customWidth="1"/>
    <col min="1038" max="1038" width="5.75" style="14" customWidth="1"/>
    <col min="1039" max="1039" width="10.125" style="14" customWidth="1"/>
    <col min="1040" max="1280" width="9" style="14"/>
    <col min="1281" max="1281" width="20.625" style="14" customWidth="1"/>
    <col min="1282" max="1282" width="14.875" style="14" customWidth="1"/>
    <col min="1283" max="1283" width="4.75" style="14" customWidth="1"/>
    <col min="1284" max="1284" width="10.5" style="14" customWidth="1"/>
    <col min="1285" max="1285" width="18.5" style="14" customWidth="1"/>
    <col min="1286" max="1286" width="9.5" style="14" customWidth="1"/>
    <col min="1287" max="1287" width="18.375" style="14" customWidth="1"/>
    <col min="1288" max="1288" width="14.625" style="14" customWidth="1"/>
    <col min="1289" max="1289" width="31.875" style="14" customWidth="1"/>
    <col min="1290" max="1292" width="9.375" style="14" customWidth="1"/>
    <col min="1293" max="1293" width="6.25" style="14" customWidth="1"/>
    <col min="1294" max="1294" width="5.75" style="14" customWidth="1"/>
    <col min="1295" max="1295" width="10.125" style="14" customWidth="1"/>
    <col min="1296" max="1536" width="9" style="14"/>
    <col min="1537" max="1537" width="20.625" style="14" customWidth="1"/>
    <col min="1538" max="1538" width="14.875" style="14" customWidth="1"/>
    <col min="1539" max="1539" width="4.75" style="14" customWidth="1"/>
    <col min="1540" max="1540" width="10.5" style="14" customWidth="1"/>
    <col min="1541" max="1541" width="18.5" style="14" customWidth="1"/>
    <col min="1542" max="1542" width="9.5" style="14" customWidth="1"/>
    <col min="1543" max="1543" width="18.375" style="14" customWidth="1"/>
    <col min="1544" max="1544" width="14.625" style="14" customWidth="1"/>
    <col min="1545" max="1545" width="31.875" style="14" customWidth="1"/>
    <col min="1546" max="1548" width="9.375" style="14" customWidth="1"/>
    <col min="1549" max="1549" width="6.25" style="14" customWidth="1"/>
    <col min="1550" max="1550" width="5.75" style="14" customWidth="1"/>
    <col min="1551" max="1551" width="10.125" style="14" customWidth="1"/>
    <col min="1552" max="1792" width="9" style="14"/>
    <col min="1793" max="1793" width="20.625" style="14" customWidth="1"/>
    <col min="1794" max="1794" width="14.875" style="14" customWidth="1"/>
    <col min="1795" max="1795" width="4.75" style="14" customWidth="1"/>
    <col min="1796" max="1796" width="10.5" style="14" customWidth="1"/>
    <col min="1797" max="1797" width="18.5" style="14" customWidth="1"/>
    <col min="1798" max="1798" width="9.5" style="14" customWidth="1"/>
    <col min="1799" max="1799" width="18.375" style="14" customWidth="1"/>
    <col min="1800" max="1800" width="14.625" style="14" customWidth="1"/>
    <col min="1801" max="1801" width="31.875" style="14" customWidth="1"/>
    <col min="1802" max="1804" width="9.375" style="14" customWidth="1"/>
    <col min="1805" max="1805" width="6.25" style="14" customWidth="1"/>
    <col min="1806" max="1806" width="5.75" style="14" customWidth="1"/>
    <col min="1807" max="1807" width="10.125" style="14" customWidth="1"/>
    <col min="1808" max="2048" width="9" style="14"/>
    <col min="2049" max="2049" width="20.625" style="14" customWidth="1"/>
    <col min="2050" max="2050" width="14.875" style="14" customWidth="1"/>
    <col min="2051" max="2051" width="4.75" style="14" customWidth="1"/>
    <col min="2052" max="2052" width="10.5" style="14" customWidth="1"/>
    <col min="2053" max="2053" width="18.5" style="14" customWidth="1"/>
    <col min="2054" max="2054" width="9.5" style="14" customWidth="1"/>
    <col min="2055" max="2055" width="18.375" style="14" customWidth="1"/>
    <col min="2056" max="2056" width="14.625" style="14" customWidth="1"/>
    <col min="2057" max="2057" width="31.875" style="14" customWidth="1"/>
    <col min="2058" max="2060" width="9.375" style="14" customWidth="1"/>
    <col min="2061" max="2061" width="6.25" style="14" customWidth="1"/>
    <col min="2062" max="2062" width="5.75" style="14" customWidth="1"/>
    <col min="2063" max="2063" width="10.125" style="14" customWidth="1"/>
    <col min="2064" max="2304" width="9" style="14"/>
    <col min="2305" max="2305" width="20.625" style="14" customWidth="1"/>
    <col min="2306" max="2306" width="14.875" style="14" customWidth="1"/>
    <col min="2307" max="2307" width="4.75" style="14" customWidth="1"/>
    <col min="2308" max="2308" width="10.5" style="14" customWidth="1"/>
    <col min="2309" max="2309" width="18.5" style="14" customWidth="1"/>
    <col min="2310" max="2310" width="9.5" style="14" customWidth="1"/>
    <col min="2311" max="2311" width="18.375" style="14" customWidth="1"/>
    <col min="2312" max="2312" width="14.625" style="14" customWidth="1"/>
    <col min="2313" max="2313" width="31.875" style="14" customWidth="1"/>
    <col min="2314" max="2316" width="9.375" style="14" customWidth="1"/>
    <col min="2317" max="2317" width="6.25" style="14" customWidth="1"/>
    <col min="2318" max="2318" width="5.75" style="14" customWidth="1"/>
    <col min="2319" max="2319" width="10.125" style="14" customWidth="1"/>
    <col min="2320" max="2560" width="9" style="14"/>
    <col min="2561" max="2561" width="20.625" style="14" customWidth="1"/>
    <col min="2562" max="2562" width="14.875" style="14" customWidth="1"/>
    <col min="2563" max="2563" width="4.75" style="14" customWidth="1"/>
    <col min="2564" max="2564" width="10.5" style="14" customWidth="1"/>
    <col min="2565" max="2565" width="18.5" style="14" customWidth="1"/>
    <col min="2566" max="2566" width="9.5" style="14" customWidth="1"/>
    <col min="2567" max="2567" width="18.375" style="14" customWidth="1"/>
    <col min="2568" max="2568" width="14.625" style="14" customWidth="1"/>
    <col min="2569" max="2569" width="31.875" style="14" customWidth="1"/>
    <col min="2570" max="2572" width="9.375" style="14" customWidth="1"/>
    <col min="2573" max="2573" width="6.25" style="14" customWidth="1"/>
    <col min="2574" max="2574" width="5.75" style="14" customWidth="1"/>
    <col min="2575" max="2575" width="10.125" style="14" customWidth="1"/>
    <col min="2576" max="2816" width="9" style="14"/>
    <col min="2817" max="2817" width="20.625" style="14" customWidth="1"/>
    <col min="2818" max="2818" width="14.875" style="14" customWidth="1"/>
    <col min="2819" max="2819" width="4.75" style="14" customWidth="1"/>
    <col min="2820" max="2820" width="10.5" style="14" customWidth="1"/>
    <col min="2821" max="2821" width="18.5" style="14" customWidth="1"/>
    <col min="2822" max="2822" width="9.5" style="14" customWidth="1"/>
    <col min="2823" max="2823" width="18.375" style="14" customWidth="1"/>
    <col min="2824" max="2824" width="14.625" style="14" customWidth="1"/>
    <col min="2825" max="2825" width="31.875" style="14" customWidth="1"/>
    <col min="2826" max="2828" width="9.375" style="14" customWidth="1"/>
    <col min="2829" max="2829" width="6.25" style="14" customWidth="1"/>
    <col min="2830" max="2830" width="5.75" style="14" customWidth="1"/>
    <col min="2831" max="2831" width="10.125" style="14" customWidth="1"/>
    <col min="2832" max="3072" width="9" style="14"/>
    <col min="3073" max="3073" width="20.625" style="14" customWidth="1"/>
    <col min="3074" max="3074" width="14.875" style="14" customWidth="1"/>
    <col min="3075" max="3075" width="4.75" style="14" customWidth="1"/>
    <col min="3076" max="3076" width="10.5" style="14" customWidth="1"/>
    <col min="3077" max="3077" width="18.5" style="14" customWidth="1"/>
    <col min="3078" max="3078" width="9.5" style="14" customWidth="1"/>
    <col min="3079" max="3079" width="18.375" style="14" customWidth="1"/>
    <col min="3080" max="3080" width="14.625" style="14" customWidth="1"/>
    <col min="3081" max="3081" width="31.875" style="14" customWidth="1"/>
    <col min="3082" max="3084" width="9.375" style="14" customWidth="1"/>
    <col min="3085" max="3085" width="6.25" style="14" customWidth="1"/>
    <col min="3086" max="3086" width="5.75" style="14" customWidth="1"/>
    <col min="3087" max="3087" width="10.125" style="14" customWidth="1"/>
    <col min="3088" max="3328" width="9" style="14"/>
    <col min="3329" max="3329" width="20.625" style="14" customWidth="1"/>
    <col min="3330" max="3330" width="14.875" style="14" customWidth="1"/>
    <col min="3331" max="3331" width="4.75" style="14" customWidth="1"/>
    <col min="3332" max="3332" width="10.5" style="14" customWidth="1"/>
    <col min="3333" max="3333" width="18.5" style="14" customWidth="1"/>
    <col min="3334" max="3334" width="9.5" style="14" customWidth="1"/>
    <col min="3335" max="3335" width="18.375" style="14" customWidth="1"/>
    <col min="3336" max="3336" width="14.625" style="14" customWidth="1"/>
    <col min="3337" max="3337" width="31.875" style="14" customWidth="1"/>
    <col min="3338" max="3340" width="9.375" style="14" customWidth="1"/>
    <col min="3341" max="3341" width="6.25" style="14" customWidth="1"/>
    <col min="3342" max="3342" width="5.75" style="14" customWidth="1"/>
    <col min="3343" max="3343" width="10.125" style="14" customWidth="1"/>
    <col min="3344" max="3584" width="9" style="14"/>
    <col min="3585" max="3585" width="20.625" style="14" customWidth="1"/>
    <col min="3586" max="3586" width="14.875" style="14" customWidth="1"/>
    <col min="3587" max="3587" width="4.75" style="14" customWidth="1"/>
    <col min="3588" max="3588" width="10.5" style="14" customWidth="1"/>
    <col min="3589" max="3589" width="18.5" style="14" customWidth="1"/>
    <col min="3590" max="3590" width="9.5" style="14" customWidth="1"/>
    <col min="3591" max="3591" width="18.375" style="14" customWidth="1"/>
    <col min="3592" max="3592" width="14.625" style="14" customWidth="1"/>
    <col min="3593" max="3593" width="31.875" style="14" customWidth="1"/>
    <col min="3594" max="3596" width="9.375" style="14" customWidth="1"/>
    <col min="3597" max="3597" width="6.25" style="14" customWidth="1"/>
    <col min="3598" max="3598" width="5.75" style="14" customWidth="1"/>
    <col min="3599" max="3599" width="10.125" style="14" customWidth="1"/>
    <col min="3600" max="3840" width="9" style="14"/>
    <col min="3841" max="3841" width="20.625" style="14" customWidth="1"/>
    <col min="3842" max="3842" width="14.875" style="14" customWidth="1"/>
    <col min="3843" max="3843" width="4.75" style="14" customWidth="1"/>
    <col min="3844" max="3844" width="10.5" style="14" customWidth="1"/>
    <col min="3845" max="3845" width="18.5" style="14" customWidth="1"/>
    <col min="3846" max="3846" width="9.5" style="14" customWidth="1"/>
    <col min="3847" max="3847" width="18.375" style="14" customWidth="1"/>
    <col min="3848" max="3848" width="14.625" style="14" customWidth="1"/>
    <col min="3849" max="3849" width="31.875" style="14" customWidth="1"/>
    <col min="3850" max="3852" width="9.375" style="14" customWidth="1"/>
    <col min="3853" max="3853" width="6.25" style="14" customWidth="1"/>
    <col min="3854" max="3854" width="5.75" style="14" customWidth="1"/>
    <col min="3855" max="3855" width="10.125" style="14" customWidth="1"/>
    <col min="3856" max="4096" width="9" style="14"/>
    <col min="4097" max="4097" width="20.625" style="14" customWidth="1"/>
    <col min="4098" max="4098" width="14.875" style="14" customWidth="1"/>
    <col min="4099" max="4099" width="4.75" style="14" customWidth="1"/>
    <col min="4100" max="4100" width="10.5" style="14" customWidth="1"/>
    <col min="4101" max="4101" width="18.5" style="14" customWidth="1"/>
    <col min="4102" max="4102" width="9.5" style="14" customWidth="1"/>
    <col min="4103" max="4103" width="18.375" style="14" customWidth="1"/>
    <col min="4104" max="4104" width="14.625" style="14" customWidth="1"/>
    <col min="4105" max="4105" width="31.875" style="14" customWidth="1"/>
    <col min="4106" max="4108" width="9.375" style="14" customWidth="1"/>
    <col min="4109" max="4109" width="6.25" style="14" customWidth="1"/>
    <col min="4110" max="4110" width="5.75" style="14" customWidth="1"/>
    <col min="4111" max="4111" width="10.125" style="14" customWidth="1"/>
    <col min="4112" max="4352" width="9" style="14"/>
    <col min="4353" max="4353" width="20.625" style="14" customWidth="1"/>
    <col min="4354" max="4354" width="14.875" style="14" customWidth="1"/>
    <col min="4355" max="4355" width="4.75" style="14" customWidth="1"/>
    <col min="4356" max="4356" width="10.5" style="14" customWidth="1"/>
    <col min="4357" max="4357" width="18.5" style="14" customWidth="1"/>
    <col min="4358" max="4358" width="9.5" style="14" customWidth="1"/>
    <col min="4359" max="4359" width="18.375" style="14" customWidth="1"/>
    <col min="4360" max="4360" width="14.625" style="14" customWidth="1"/>
    <col min="4361" max="4361" width="31.875" style="14" customWidth="1"/>
    <col min="4362" max="4364" width="9.375" style="14" customWidth="1"/>
    <col min="4365" max="4365" width="6.25" style="14" customWidth="1"/>
    <col min="4366" max="4366" width="5.75" style="14" customWidth="1"/>
    <col min="4367" max="4367" width="10.125" style="14" customWidth="1"/>
    <col min="4368" max="4608" width="9" style="14"/>
    <col min="4609" max="4609" width="20.625" style="14" customWidth="1"/>
    <col min="4610" max="4610" width="14.875" style="14" customWidth="1"/>
    <col min="4611" max="4611" width="4.75" style="14" customWidth="1"/>
    <col min="4612" max="4612" width="10.5" style="14" customWidth="1"/>
    <col min="4613" max="4613" width="18.5" style="14" customWidth="1"/>
    <col min="4614" max="4614" width="9.5" style="14" customWidth="1"/>
    <col min="4615" max="4615" width="18.375" style="14" customWidth="1"/>
    <col min="4616" max="4616" width="14.625" style="14" customWidth="1"/>
    <col min="4617" max="4617" width="31.875" style="14" customWidth="1"/>
    <col min="4618" max="4620" width="9.375" style="14" customWidth="1"/>
    <col min="4621" max="4621" width="6.25" style="14" customWidth="1"/>
    <col min="4622" max="4622" width="5.75" style="14" customWidth="1"/>
    <col min="4623" max="4623" width="10.125" style="14" customWidth="1"/>
    <col min="4624" max="4864" width="9" style="14"/>
    <col min="4865" max="4865" width="20.625" style="14" customWidth="1"/>
    <col min="4866" max="4866" width="14.875" style="14" customWidth="1"/>
    <col min="4867" max="4867" width="4.75" style="14" customWidth="1"/>
    <col min="4868" max="4868" width="10.5" style="14" customWidth="1"/>
    <col min="4869" max="4869" width="18.5" style="14" customWidth="1"/>
    <col min="4870" max="4870" width="9.5" style="14" customWidth="1"/>
    <col min="4871" max="4871" width="18.375" style="14" customWidth="1"/>
    <col min="4872" max="4872" width="14.625" style="14" customWidth="1"/>
    <col min="4873" max="4873" width="31.875" style="14" customWidth="1"/>
    <col min="4874" max="4876" width="9.375" style="14" customWidth="1"/>
    <col min="4877" max="4877" width="6.25" style="14" customWidth="1"/>
    <col min="4878" max="4878" width="5.75" style="14" customWidth="1"/>
    <col min="4879" max="4879" width="10.125" style="14" customWidth="1"/>
    <col min="4880" max="5120" width="9" style="14"/>
    <col min="5121" max="5121" width="20.625" style="14" customWidth="1"/>
    <col min="5122" max="5122" width="14.875" style="14" customWidth="1"/>
    <col min="5123" max="5123" width="4.75" style="14" customWidth="1"/>
    <col min="5124" max="5124" width="10.5" style="14" customWidth="1"/>
    <col min="5125" max="5125" width="18.5" style="14" customWidth="1"/>
    <col min="5126" max="5126" width="9.5" style="14" customWidth="1"/>
    <col min="5127" max="5127" width="18.375" style="14" customWidth="1"/>
    <col min="5128" max="5128" width="14.625" style="14" customWidth="1"/>
    <col min="5129" max="5129" width="31.875" style="14" customWidth="1"/>
    <col min="5130" max="5132" width="9.375" style="14" customWidth="1"/>
    <col min="5133" max="5133" width="6.25" style="14" customWidth="1"/>
    <col min="5134" max="5134" width="5.75" style="14" customWidth="1"/>
    <col min="5135" max="5135" width="10.125" style="14" customWidth="1"/>
    <col min="5136" max="5376" width="9" style="14"/>
    <col min="5377" max="5377" width="20.625" style="14" customWidth="1"/>
    <col min="5378" max="5378" width="14.875" style="14" customWidth="1"/>
    <col min="5379" max="5379" width="4.75" style="14" customWidth="1"/>
    <col min="5380" max="5380" width="10.5" style="14" customWidth="1"/>
    <col min="5381" max="5381" width="18.5" style="14" customWidth="1"/>
    <col min="5382" max="5382" width="9.5" style="14" customWidth="1"/>
    <col min="5383" max="5383" width="18.375" style="14" customWidth="1"/>
    <col min="5384" max="5384" width="14.625" style="14" customWidth="1"/>
    <col min="5385" max="5385" width="31.875" style="14" customWidth="1"/>
    <col min="5386" max="5388" width="9.375" style="14" customWidth="1"/>
    <col min="5389" max="5389" width="6.25" style="14" customWidth="1"/>
    <col min="5390" max="5390" width="5.75" style="14" customWidth="1"/>
    <col min="5391" max="5391" width="10.125" style="14" customWidth="1"/>
    <col min="5392" max="5632" width="9" style="14"/>
    <col min="5633" max="5633" width="20.625" style="14" customWidth="1"/>
    <col min="5634" max="5634" width="14.875" style="14" customWidth="1"/>
    <col min="5635" max="5635" width="4.75" style="14" customWidth="1"/>
    <col min="5636" max="5636" width="10.5" style="14" customWidth="1"/>
    <col min="5637" max="5637" width="18.5" style="14" customWidth="1"/>
    <col min="5638" max="5638" width="9.5" style="14" customWidth="1"/>
    <col min="5639" max="5639" width="18.375" style="14" customWidth="1"/>
    <col min="5640" max="5640" width="14.625" style="14" customWidth="1"/>
    <col min="5641" max="5641" width="31.875" style="14" customWidth="1"/>
    <col min="5642" max="5644" width="9.375" style="14" customWidth="1"/>
    <col min="5645" max="5645" width="6.25" style="14" customWidth="1"/>
    <col min="5646" max="5646" width="5.75" style="14" customWidth="1"/>
    <col min="5647" max="5647" width="10.125" style="14" customWidth="1"/>
    <col min="5648" max="5888" width="9" style="14"/>
    <col min="5889" max="5889" width="20.625" style="14" customWidth="1"/>
    <col min="5890" max="5890" width="14.875" style="14" customWidth="1"/>
    <col min="5891" max="5891" width="4.75" style="14" customWidth="1"/>
    <col min="5892" max="5892" width="10.5" style="14" customWidth="1"/>
    <col min="5893" max="5893" width="18.5" style="14" customWidth="1"/>
    <col min="5894" max="5894" width="9.5" style="14" customWidth="1"/>
    <col min="5895" max="5895" width="18.375" style="14" customWidth="1"/>
    <col min="5896" max="5896" width="14.625" style="14" customWidth="1"/>
    <col min="5897" max="5897" width="31.875" style="14" customWidth="1"/>
    <col min="5898" max="5900" width="9.375" style="14" customWidth="1"/>
    <col min="5901" max="5901" width="6.25" style="14" customWidth="1"/>
    <col min="5902" max="5902" width="5.75" style="14" customWidth="1"/>
    <col min="5903" max="5903" width="10.125" style="14" customWidth="1"/>
    <col min="5904" max="6144" width="9" style="14"/>
    <col min="6145" max="6145" width="20.625" style="14" customWidth="1"/>
    <col min="6146" max="6146" width="14.875" style="14" customWidth="1"/>
    <col min="6147" max="6147" width="4.75" style="14" customWidth="1"/>
    <col min="6148" max="6148" width="10.5" style="14" customWidth="1"/>
    <col min="6149" max="6149" width="18.5" style="14" customWidth="1"/>
    <col min="6150" max="6150" width="9.5" style="14" customWidth="1"/>
    <col min="6151" max="6151" width="18.375" style="14" customWidth="1"/>
    <col min="6152" max="6152" width="14.625" style="14" customWidth="1"/>
    <col min="6153" max="6153" width="31.875" style="14" customWidth="1"/>
    <col min="6154" max="6156" width="9.375" style="14" customWidth="1"/>
    <col min="6157" max="6157" width="6.25" style="14" customWidth="1"/>
    <col min="6158" max="6158" width="5.75" style="14" customWidth="1"/>
    <col min="6159" max="6159" width="10.125" style="14" customWidth="1"/>
    <col min="6160" max="6400" width="9" style="14"/>
    <col min="6401" max="6401" width="20.625" style="14" customWidth="1"/>
    <col min="6402" max="6402" width="14.875" style="14" customWidth="1"/>
    <col min="6403" max="6403" width="4.75" style="14" customWidth="1"/>
    <col min="6404" max="6404" width="10.5" style="14" customWidth="1"/>
    <col min="6405" max="6405" width="18.5" style="14" customWidth="1"/>
    <col min="6406" max="6406" width="9.5" style="14" customWidth="1"/>
    <col min="6407" max="6407" width="18.375" style="14" customWidth="1"/>
    <col min="6408" max="6408" width="14.625" style="14" customWidth="1"/>
    <col min="6409" max="6409" width="31.875" style="14" customWidth="1"/>
    <col min="6410" max="6412" width="9.375" style="14" customWidth="1"/>
    <col min="6413" max="6413" width="6.25" style="14" customWidth="1"/>
    <col min="6414" max="6414" width="5.75" style="14" customWidth="1"/>
    <col min="6415" max="6415" width="10.125" style="14" customWidth="1"/>
    <col min="6416" max="6656" width="9" style="14"/>
    <col min="6657" max="6657" width="20.625" style="14" customWidth="1"/>
    <col min="6658" max="6658" width="14.875" style="14" customWidth="1"/>
    <col min="6659" max="6659" width="4.75" style="14" customWidth="1"/>
    <col min="6660" max="6660" width="10.5" style="14" customWidth="1"/>
    <col min="6661" max="6661" width="18.5" style="14" customWidth="1"/>
    <col min="6662" max="6662" width="9.5" style="14" customWidth="1"/>
    <col min="6663" max="6663" width="18.375" style="14" customWidth="1"/>
    <col min="6664" max="6664" width="14.625" style="14" customWidth="1"/>
    <col min="6665" max="6665" width="31.875" style="14" customWidth="1"/>
    <col min="6666" max="6668" width="9.375" style="14" customWidth="1"/>
    <col min="6669" max="6669" width="6.25" style="14" customWidth="1"/>
    <col min="6670" max="6670" width="5.75" style="14" customWidth="1"/>
    <col min="6671" max="6671" width="10.125" style="14" customWidth="1"/>
    <col min="6672" max="6912" width="9" style="14"/>
    <col min="6913" max="6913" width="20.625" style="14" customWidth="1"/>
    <col min="6914" max="6914" width="14.875" style="14" customWidth="1"/>
    <col min="6915" max="6915" width="4.75" style="14" customWidth="1"/>
    <col min="6916" max="6916" width="10.5" style="14" customWidth="1"/>
    <col min="6917" max="6917" width="18.5" style="14" customWidth="1"/>
    <col min="6918" max="6918" width="9.5" style="14" customWidth="1"/>
    <col min="6919" max="6919" width="18.375" style="14" customWidth="1"/>
    <col min="6920" max="6920" width="14.625" style="14" customWidth="1"/>
    <col min="6921" max="6921" width="31.875" style="14" customWidth="1"/>
    <col min="6922" max="6924" width="9.375" style="14" customWidth="1"/>
    <col min="6925" max="6925" width="6.25" style="14" customWidth="1"/>
    <col min="6926" max="6926" width="5.75" style="14" customWidth="1"/>
    <col min="6927" max="6927" width="10.125" style="14" customWidth="1"/>
    <col min="6928" max="7168" width="9" style="14"/>
    <col min="7169" max="7169" width="20.625" style="14" customWidth="1"/>
    <col min="7170" max="7170" width="14.875" style="14" customWidth="1"/>
    <col min="7171" max="7171" width="4.75" style="14" customWidth="1"/>
    <col min="7172" max="7172" width="10.5" style="14" customWidth="1"/>
    <col min="7173" max="7173" width="18.5" style="14" customWidth="1"/>
    <col min="7174" max="7174" width="9.5" style="14" customWidth="1"/>
    <col min="7175" max="7175" width="18.375" style="14" customWidth="1"/>
    <col min="7176" max="7176" width="14.625" style="14" customWidth="1"/>
    <col min="7177" max="7177" width="31.875" style="14" customWidth="1"/>
    <col min="7178" max="7180" width="9.375" style="14" customWidth="1"/>
    <col min="7181" max="7181" width="6.25" style="14" customWidth="1"/>
    <col min="7182" max="7182" width="5.75" style="14" customWidth="1"/>
    <col min="7183" max="7183" width="10.125" style="14" customWidth="1"/>
    <col min="7184" max="7424" width="9" style="14"/>
    <col min="7425" max="7425" width="20.625" style="14" customWidth="1"/>
    <col min="7426" max="7426" width="14.875" style="14" customWidth="1"/>
    <col min="7427" max="7427" width="4.75" style="14" customWidth="1"/>
    <col min="7428" max="7428" width="10.5" style="14" customWidth="1"/>
    <col min="7429" max="7429" width="18.5" style="14" customWidth="1"/>
    <col min="7430" max="7430" width="9.5" style="14" customWidth="1"/>
    <col min="7431" max="7431" width="18.375" style="14" customWidth="1"/>
    <col min="7432" max="7432" width="14.625" style="14" customWidth="1"/>
    <col min="7433" max="7433" width="31.875" style="14" customWidth="1"/>
    <col min="7434" max="7436" width="9.375" style="14" customWidth="1"/>
    <col min="7437" max="7437" width="6.25" style="14" customWidth="1"/>
    <col min="7438" max="7438" width="5.75" style="14" customWidth="1"/>
    <col min="7439" max="7439" width="10.125" style="14" customWidth="1"/>
    <col min="7440" max="7680" width="9" style="14"/>
    <col min="7681" max="7681" width="20.625" style="14" customWidth="1"/>
    <col min="7682" max="7682" width="14.875" style="14" customWidth="1"/>
    <col min="7683" max="7683" width="4.75" style="14" customWidth="1"/>
    <col min="7684" max="7684" width="10.5" style="14" customWidth="1"/>
    <col min="7685" max="7685" width="18.5" style="14" customWidth="1"/>
    <col min="7686" max="7686" width="9.5" style="14" customWidth="1"/>
    <col min="7687" max="7687" width="18.375" style="14" customWidth="1"/>
    <col min="7688" max="7688" width="14.625" style="14" customWidth="1"/>
    <col min="7689" max="7689" width="31.875" style="14" customWidth="1"/>
    <col min="7690" max="7692" width="9.375" style="14" customWidth="1"/>
    <col min="7693" max="7693" width="6.25" style="14" customWidth="1"/>
    <col min="7694" max="7694" width="5.75" style="14" customWidth="1"/>
    <col min="7695" max="7695" width="10.125" style="14" customWidth="1"/>
    <col min="7696" max="7936" width="9" style="14"/>
    <col min="7937" max="7937" width="20.625" style="14" customWidth="1"/>
    <col min="7938" max="7938" width="14.875" style="14" customWidth="1"/>
    <col min="7939" max="7939" width="4.75" style="14" customWidth="1"/>
    <col min="7940" max="7940" width="10.5" style="14" customWidth="1"/>
    <col min="7941" max="7941" width="18.5" style="14" customWidth="1"/>
    <col min="7942" max="7942" width="9.5" style="14" customWidth="1"/>
    <col min="7943" max="7943" width="18.375" style="14" customWidth="1"/>
    <col min="7944" max="7944" width="14.625" style="14" customWidth="1"/>
    <col min="7945" max="7945" width="31.875" style="14" customWidth="1"/>
    <col min="7946" max="7948" width="9.375" style="14" customWidth="1"/>
    <col min="7949" max="7949" width="6.25" style="14" customWidth="1"/>
    <col min="7950" max="7950" width="5.75" style="14" customWidth="1"/>
    <col min="7951" max="7951" width="10.125" style="14" customWidth="1"/>
    <col min="7952" max="8192" width="9" style="14"/>
    <col min="8193" max="8193" width="20.625" style="14" customWidth="1"/>
    <col min="8194" max="8194" width="14.875" style="14" customWidth="1"/>
    <col min="8195" max="8195" width="4.75" style="14" customWidth="1"/>
    <col min="8196" max="8196" width="10.5" style="14" customWidth="1"/>
    <col min="8197" max="8197" width="18.5" style="14" customWidth="1"/>
    <col min="8198" max="8198" width="9.5" style="14" customWidth="1"/>
    <col min="8199" max="8199" width="18.375" style="14" customWidth="1"/>
    <col min="8200" max="8200" width="14.625" style="14" customWidth="1"/>
    <col min="8201" max="8201" width="31.875" style="14" customWidth="1"/>
    <col min="8202" max="8204" width="9.375" style="14" customWidth="1"/>
    <col min="8205" max="8205" width="6.25" style="14" customWidth="1"/>
    <col min="8206" max="8206" width="5.75" style="14" customWidth="1"/>
    <col min="8207" max="8207" width="10.125" style="14" customWidth="1"/>
    <col min="8208" max="8448" width="9" style="14"/>
    <col min="8449" max="8449" width="20.625" style="14" customWidth="1"/>
    <col min="8450" max="8450" width="14.875" style="14" customWidth="1"/>
    <col min="8451" max="8451" width="4.75" style="14" customWidth="1"/>
    <col min="8452" max="8452" width="10.5" style="14" customWidth="1"/>
    <col min="8453" max="8453" width="18.5" style="14" customWidth="1"/>
    <col min="8454" max="8454" width="9.5" style="14" customWidth="1"/>
    <col min="8455" max="8455" width="18.375" style="14" customWidth="1"/>
    <col min="8456" max="8456" width="14.625" style="14" customWidth="1"/>
    <col min="8457" max="8457" width="31.875" style="14" customWidth="1"/>
    <col min="8458" max="8460" width="9.375" style="14" customWidth="1"/>
    <col min="8461" max="8461" width="6.25" style="14" customWidth="1"/>
    <col min="8462" max="8462" width="5.75" style="14" customWidth="1"/>
    <col min="8463" max="8463" width="10.125" style="14" customWidth="1"/>
    <col min="8464" max="8704" width="9" style="14"/>
    <col min="8705" max="8705" width="20.625" style="14" customWidth="1"/>
    <col min="8706" max="8706" width="14.875" style="14" customWidth="1"/>
    <col min="8707" max="8707" width="4.75" style="14" customWidth="1"/>
    <col min="8708" max="8708" width="10.5" style="14" customWidth="1"/>
    <col min="8709" max="8709" width="18.5" style="14" customWidth="1"/>
    <col min="8710" max="8710" width="9.5" style="14" customWidth="1"/>
    <col min="8711" max="8711" width="18.375" style="14" customWidth="1"/>
    <col min="8712" max="8712" width="14.625" style="14" customWidth="1"/>
    <col min="8713" max="8713" width="31.875" style="14" customWidth="1"/>
    <col min="8714" max="8716" width="9.375" style="14" customWidth="1"/>
    <col min="8717" max="8717" width="6.25" style="14" customWidth="1"/>
    <col min="8718" max="8718" width="5.75" style="14" customWidth="1"/>
    <col min="8719" max="8719" width="10.125" style="14" customWidth="1"/>
    <col min="8720" max="8960" width="9" style="14"/>
    <col min="8961" max="8961" width="20.625" style="14" customWidth="1"/>
    <col min="8962" max="8962" width="14.875" style="14" customWidth="1"/>
    <col min="8963" max="8963" width="4.75" style="14" customWidth="1"/>
    <col min="8964" max="8964" width="10.5" style="14" customWidth="1"/>
    <col min="8965" max="8965" width="18.5" style="14" customWidth="1"/>
    <col min="8966" max="8966" width="9.5" style="14" customWidth="1"/>
    <col min="8967" max="8967" width="18.375" style="14" customWidth="1"/>
    <col min="8968" max="8968" width="14.625" style="14" customWidth="1"/>
    <col min="8969" max="8969" width="31.875" style="14" customWidth="1"/>
    <col min="8970" max="8972" width="9.375" style="14" customWidth="1"/>
    <col min="8973" max="8973" width="6.25" style="14" customWidth="1"/>
    <col min="8974" max="8974" width="5.75" style="14" customWidth="1"/>
    <col min="8975" max="8975" width="10.125" style="14" customWidth="1"/>
    <col min="8976" max="9216" width="9" style="14"/>
    <col min="9217" max="9217" width="20.625" style="14" customWidth="1"/>
    <col min="9218" max="9218" width="14.875" style="14" customWidth="1"/>
    <col min="9219" max="9219" width="4.75" style="14" customWidth="1"/>
    <col min="9220" max="9220" width="10.5" style="14" customWidth="1"/>
    <col min="9221" max="9221" width="18.5" style="14" customWidth="1"/>
    <col min="9222" max="9222" width="9.5" style="14" customWidth="1"/>
    <col min="9223" max="9223" width="18.375" style="14" customWidth="1"/>
    <col min="9224" max="9224" width="14.625" style="14" customWidth="1"/>
    <col min="9225" max="9225" width="31.875" style="14" customWidth="1"/>
    <col min="9226" max="9228" width="9.375" style="14" customWidth="1"/>
    <col min="9229" max="9229" width="6.25" style="14" customWidth="1"/>
    <col min="9230" max="9230" width="5.75" style="14" customWidth="1"/>
    <col min="9231" max="9231" width="10.125" style="14" customWidth="1"/>
    <col min="9232" max="9472" width="9" style="14"/>
    <col min="9473" max="9473" width="20.625" style="14" customWidth="1"/>
    <col min="9474" max="9474" width="14.875" style="14" customWidth="1"/>
    <col min="9475" max="9475" width="4.75" style="14" customWidth="1"/>
    <col min="9476" max="9476" width="10.5" style="14" customWidth="1"/>
    <col min="9477" max="9477" width="18.5" style="14" customWidth="1"/>
    <col min="9478" max="9478" width="9.5" style="14" customWidth="1"/>
    <col min="9479" max="9479" width="18.375" style="14" customWidth="1"/>
    <col min="9480" max="9480" width="14.625" style="14" customWidth="1"/>
    <col min="9481" max="9481" width="31.875" style="14" customWidth="1"/>
    <col min="9482" max="9484" width="9.375" style="14" customWidth="1"/>
    <col min="9485" max="9485" width="6.25" style="14" customWidth="1"/>
    <col min="9486" max="9486" width="5.75" style="14" customWidth="1"/>
    <col min="9487" max="9487" width="10.125" style="14" customWidth="1"/>
    <col min="9488" max="9728" width="9" style="14"/>
    <col min="9729" max="9729" width="20.625" style="14" customWidth="1"/>
    <col min="9730" max="9730" width="14.875" style="14" customWidth="1"/>
    <col min="9731" max="9731" width="4.75" style="14" customWidth="1"/>
    <col min="9732" max="9732" width="10.5" style="14" customWidth="1"/>
    <col min="9733" max="9733" width="18.5" style="14" customWidth="1"/>
    <col min="9734" max="9734" width="9.5" style="14" customWidth="1"/>
    <col min="9735" max="9735" width="18.375" style="14" customWidth="1"/>
    <col min="9736" max="9736" width="14.625" style="14" customWidth="1"/>
    <col min="9737" max="9737" width="31.875" style="14" customWidth="1"/>
    <col min="9738" max="9740" width="9.375" style="14" customWidth="1"/>
    <col min="9741" max="9741" width="6.25" style="14" customWidth="1"/>
    <col min="9742" max="9742" width="5.75" style="14" customWidth="1"/>
    <col min="9743" max="9743" width="10.125" style="14" customWidth="1"/>
    <col min="9744" max="9984" width="9" style="14"/>
    <col min="9985" max="9985" width="20.625" style="14" customWidth="1"/>
    <col min="9986" max="9986" width="14.875" style="14" customWidth="1"/>
    <col min="9987" max="9987" width="4.75" style="14" customWidth="1"/>
    <col min="9988" max="9988" width="10.5" style="14" customWidth="1"/>
    <col min="9989" max="9989" width="18.5" style="14" customWidth="1"/>
    <col min="9990" max="9990" width="9.5" style="14" customWidth="1"/>
    <col min="9991" max="9991" width="18.375" style="14" customWidth="1"/>
    <col min="9992" max="9992" width="14.625" style="14" customWidth="1"/>
    <col min="9993" max="9993" width="31.875" style="14" customWidth="1"/>
    <col min="9994" max="9996" width="9.375" style="14" customWidth="1"/>
    <col min="9997" max="9997" width="6.25" style="14" customWidth="1"/>
    <col min="9998" max="9998" width="5.75" style="14" customWidth="1"/>
    <col min="9999" max="9999" width="10.125" style="14" customWidth="1"/>
    <col min="10000" max="10240" width="9" style="14"/>
    <col min="10241" max="10241" width="20.625" style="14" customWidth="1"/>
    <col min="10242" max="10242" width="14.875" style="14" customWidth="1"/>
    <col min="10243" max="10243" width="4.75" style="14" customWidth="1"/>
    <col min="10244" max="10244" width="10.5" style="14" customWidth="1"/>
    <col min="10245" max="10245" width="18.5" style="14" customWidth="1"/>
    <col min="10246" max="10246" width="9.5" style="14" customWidth="1"/>
    <col min="10247" max="10247" width="18.375" style="14" customWidth="1"/>
    <col min="10248" max="10248" width="14.625" style="14" customWidth="1"/>
    <col min="10249" max="10249" width="31.875" style="14" customWidth="1"/>
    <col min="10250" max="10252" width="9.375" style="14" customWidth="1"/>
    <col min="10253" max="10253" width="6.25" style="14" customWidth="1"/>
    <col min="10254" max="10254" width="5.75" style="14" customWidth="1"/>
    <col min="10255" max="10255" width="10.125" style="14" customWidth="1"/>
    <col min="10256" max="10496" width="9" style="14"/>
    <col min="10497" max="10497" width="20.625" style="14" customWidth="1"/>
    <col min="10498" max="10498" width="14.875" style="14" customWidth="1"/>
    <col min="10499" max="10499" width="4.75" style="14" customWidth="1"/>
    <col min="10500" max="10500" width="10.5" style="14" customWidth="1"/>
    <col min="10501" max="10501" width="18.5" style="14" customWidth="1"/>
    <col min="10502" max="10502" width="9.5" style="14" customWidth="1"/>
    <col min="10503" max="10503" width="18.375" style="14" customWidth="1"/>
    <col min="10504" max="10504" width="14.625" style="14" customWidth="1"/>
    <col min="10505" max="10505" width="31.875" style="14" customWidth="1"/>
    <col min="10506" max="10508" width="9.375" style="14" customWidth="1"/>
    <col min="10509" max="10509" width="6.25" style="14" customWidth="1"/>
    <col min="10510" max="10510" width="5.75" style="14" customWidth="1"/>
    <col min="10511" max="10511" width="10.125" style="14" customWidth="1"/>
    <col min="10512" max="10752" width="9" style="14"/>
    <col min="10753" max="10753" width="20.625" style="14" customWidth="1"/>
    <col min="10754" max="10754" width="14.875" style="14" customWidth="1"/>
    <col min="10755" max="10755" width="4.75" style="14" customWidth="1"/>
    <col min="10756" max="10756" width="10.5" style="14" customWidth="1"/>
    <col min="10757" max="10757" width="18.5" style="14" customWidth="1"/>
    <col min="10758" max="10758" width="9.5" style="14" customWidth="1"/>
    <col min="10759" max="10759" width="18.375" style="14" customWidth="1"/>
    <col min="10760" max="10760" width="14.625" style="14" customWidth="1"/>
    <col min="10761" max="10761" width="31.875" style="14" customWidth="1"/>
    <col min="10762" max="10764" width="9.375" style="14" customWidth="1"/>
    <col min="10765" max="10765" width="6.25" style="14" customWidth="1"/>
    <col min="10766" max="10766" width="5.75" style="14" customWidth="1"/>
    <col min="10767" max="10767" width="10.125" style="14" customWidth="1"/>
    <col min="10768" max="11008" width="9" style="14"/>
    <col min="11009" max="11009" width="20.625" style="14" customWidth="1"/>
    <col min="11010" max="11010" width="14.875" style="14" customWidth="1"/>
    <col min="11011" max="11011" width="4.75" style="14" customWidth="1"/>
    <col min="11012" max="11012" width="10.5" style="14" customWidth="1"/>
    <col min="11013" max="11013" width="18.5" style="14" customWidth="1"/>
    <col min="11014" max="11014" width="9.5" style="14" customWidth="1"/>
    <col min="11015" max="11015" width="18.375" style="14" customWidth="1"/>
    <col min="11016" max="11016" width="14.625" style="14" customWidth="1"/>
    <col min="11017" max="11017" width="31.875" style="14" customWidth="1"/>
    <col min="11018" max="11020" width="9.375" style="14" customWidth="1"/>
    <col min="11021" max="11021" width="6.25" style="14" customWidth="1"/>
    <col min="11022" max="11022" width="5.75" style="14" customWidth="1"/>
    <col min="11023" max="11023" width="10.125" style="14" customWidth="1"/>
    <col min="11024" max="11264" width="9" style="14"/>
    <col min="11265" max="11265" width="20.625" style="14" customWidth="1"/>
    <col min="11266" max="11266" width="14.875" style="14" customWidth="1"/>
    <col min="11267" max="11267" width="4.75" style="14" customWidth="1"/>
    <col min="11268" max="11268" width="10.5" style="14" customWidth="1"/>
    <col min="11269" max="11269" width="18.5" style="14" customWidth="1"/>
    <col min="11270" max="11270" width="9.5" style="14" customWidth="1"/>
    <col min="11271" max="11271" width="18.375" style="14" customWidth="1"/>
    <col min="11272" max="11272" width="14.625" style="14" customWidth="1"/>
    <col min="11273" max="11273" width="31.875" style="14" customWidth="1"/>
    <col min="11274" max="11276" width="9.375" style="14" customWidth="1"/>
    <col min="11277" max="11277" width="6.25" style="14" customWidth="1"/>
    <col min="11278" max="11278" width="5.75" style="14" customWidth="1"/>
    <col min="11279" max="11279" width="10.125" style="14" customWidth="1"/>
    <col min="11280" max="11520" width="9" style="14"/>
    <col min="11521" max="11521" width="20.625" style="14" customWidth="1"/>
    <col min="11522" max="11522" width="14.875" style="14" customWidth="1"/>
    <col min="11523" max="11523" width="4.75" style="14" customWidth="1"/>
    <col min="11524" max="11524" width="10.5" style="14" customWidth="1"/>
    <col min="11525" max="11525" width="18.5" style="14" customWidth="1"/>
    <col min="11526" max="11526" width="9.5" style="14" customWidth="1"/>
    <col min="11527" max="11527" width="18.375" style="14" customWidth="1"/>
    <col min="11528" max="11528" width="14.625" style="14" customWidth="1"/>
    <col min="11529" max="11529" width="31.875" style="14" customWidth="1"/>
    <col min="11530" max="11532" width="9.375" style="14" customWidth="1"/>
    <col min="11533" max="11533" width="6.25" style="14" customWidth="1"/>
    <col min="11534" max="11534" width="5.75" style="14" customWidth="1"/>
    <col min="11535" max="11535" width="10.125" style="14" customWidth="1"/>
    <col min="11536" max="11776" width="9" style="14"/>
    <col min="11777" max="11777" width="20.625" style="14" customWidth="1"/>
    <col min="11778" max="11778" width="14.875" style="14" customWidth="1"/>
    <col min="11779" max="11779" width="4.75" style="14" customWidth="1"/>
    <col min="11780" max="11780" width="10.5" style="14" customWidth="1"/>
    <col min="11781" max="11781" width="18.5" style="14" customWidth="1"/>
    <col min="11782" max="11782" width="9.5" style="14" customWidth="1"/>
    <col min="11783" max="11783" width="18.375" style="14" customWidth="1"/>
    <col min="11784" max="11784" width="14.625" style="14" customWidth="1"/>
    <col min="11785" max="11785" width="31.875" style="14" customWidth="1"/>
    <col min="11786" max="11788" width="9.375" style="14" customWidth="1"/>
    <col min="11789" max="11789" width="6.25" style="14" customWidth="1"/>
    <col min="11790" max="11790" width="5.75" style="14" customWidth="1"/>
    <col min="11791" max="11791" width="10.125" style="14" customWidth="1"/>
    <col min="11792" max="12032" width="9" style="14"/>
    <col min="12033" max="12033" width="20.625" style="14" customWidth="1"/>
    <col min="12034" max="12034" width="14.875" style="14" customWidth="1"/>
    <col min="12035" max="12035" width="4.75" style="14" customWidth="1"/>
    <col min="12036" max="12036" width="10.5" style="14" customWidth="1"/>
    <col min="12037" max="12037" width="18.5" style="14" customWidth="1"/>
    <col min="12038" max="12038" width="9.5" style="14" customWidth="1"/>
    <col min="12039" max="12039" width="18.375" style="14" customWidth="1"/>
    <col min="12040" max="12040" width="14.625" style="14" customWidth="1"/>
    <col min="12041" max="12041" width="31.875" style="14" customWidth="1"/>
    <col min="12042" max="12044" width="9.375" style="14" customWidth="1"/>
    <col min="12045" max="12045" width="6.25" style="14" customWidth="1"/>
    <col min="12046" max="12046" width="5.75" style="14" customWidth="1"/>
    <col min="12047" max="12047" width="10.125" style="14" customWidth="1"/>
    <col min="12048" max="12288" width="9" style="14"/>
    <col min="12289" max="12289" width="20.625" style="14" customWidth="1"/>
    <col min="12290" max="12290" width="14.875" style="14" customWidth="1"/>
    <col min="12291" max="12291" width="4.75" style="14" customWidth="1"/>
    <col min="12292" max="12292" width="10.5" style="14" customWidth="1"/>
    <col min="12293" max="12293" width="18.5" style="14" customWidth="1"/>
    <col min="12294" max="12294" width="9.5" style="14" customWidth="1"/>
    <col min="12295" max="12295" width="18.375" style="14" customWidth="1"/>
    <col min="12296" max="12296" width="14.625" style="14" customWidth="1"/>
    <col min="12297" max="12297" width="31.875" style="14" customWidth="1"/>
    <col min="12298" max="12300" width="9.375" style="14" customWidth="1"/>
    <col min="12301" max="12301" width="6.25" style="14" customWidth="1"/>
    <col min="12302" max="12302" width="5.75" style="14" customWidth="1"/>
    <col min="12303" max="12303" width="10.125" style="14" customWidth="1"/>
    <col min="12304" max="12544" width="9" style="14"/>
    <col min="12545" max="12545" width="20.625" style="14" customWidth="1"/>
    <col min="12546" max="12546" width="14.875" style="14" customWidth="1"/>
    <col min="12547" max="12547" width="4.75" style="14" customWidth="1"/>
    <col min="12548" max="12548" width="10.5" style="14" customWidth="1"/>
    <col min="12549" max="12549" width="18.5" style="14" customWidth="1"/>
    <col min="12550" max="12550" width="9.5" style="14" customWidth="1"/>
    <col min="12551" max="12551" width="18.375" style="14" customWidth="1"/>
    <col min="12552" max="12552" width="14.625" style="14" customWidth="1"/>
    <col min="12553" max="12553" width="31.875" style="14" customWidth="1"/>
    <col min="12554" max="12556" width="9.375" style="14" customWidth="1"/>
    <col min="12557" max="12557" width="6.25" style="14" customWidth="1"/>
    <col min="12558" max="12558" width="5.75" style="14" customWidth="1"/>
    <col min="12559" max="12559" width="10.125" style="14" customWidth="1"/>
    <col min="12560" max="12800" width="9" style="14"/>
    <col min="12801" max="12801" width="20.625" style="14" customWidth="1"/>
    <col min="12802" max="12802" width="14.875" style="14" customWidth="1"/>
    <col min="12803" max="12803" width="4.75" style="14" customWidth="1"/>
    <col min="12804" max="12804" width="10.5" style="14" customWidth="1"/>
    <col min="12805" max="12805" width="18.5" style="14" customWidth="1"/>
    <col min="12806" max="12806" width="9.5" style="14" customWidth="1"/>
    <col min="12807" max="12807" width="18.375" style="14" customWidth="1"/>
    <col min="12808" max="12808" width="14.625" style="14" customWidth="1"/>
    <col min="12809" max="12809" width="31.875" style="14" customWidth="1"/>
    <col min="12810" max="12812" width="9.375" style="14" customWidth="1"/>
    <col min="12813" max="12813" width="6.25" style="14" customWidth="1"/>
    <col min="12814" max="12814" width="5.75" style="14" customWidth="1"/>
    <col min="12815" max="12815" width="10.125" style="14" customWidth="1"/>
    <col min="12816" max="13056" width="9" style="14"/>
    <col min="13057" max="13057" width="20.625" style="14" customWidth="1"/>
    <col min="13058" max="13058" width="14.875" style="14" customWidth="1"/>
    <col min="13059" max="13059" width="4.75" style="14" customWidth="1"/>
    <col min="13060" max="13060" width="10.5" style="14" customWidth="1"/>
    <col min="13061" max="13061" width="18.5" style="14" customWidth="1"/>
    <col min="13062" max="13062" width="9.5" style="14" customWidth="1"/>
    <col min="13063" max="13063" width="18.375" style="14" customWidth="1"/>
    <col min="13064" max="13064" width="14.625" style="14" customWidth="1"/>
    <col min="13065" max="13065" width="31.875" style="14" customWidth="1"/>
    <col min="13066" max="13068" width="9.375" style="14" customWidth="1"/>
    <col min="13069" max="13069" width="6.25" style="14" customWidth="1"/>
    <col min="13070" max="13070" width="5.75" style="14" customWidth="1"/>
    <col min="13071" max="13071" width="10.125" style="14" customWidth="1"/>
    <col min="13072" max="13312" width="9" style="14"/>
    <col min="13313" max="13313" width="20.625" style="14" customWidth="1"/>
    <col min="13314" max="13314" width="14.875" style="14" customWidth="1"/>
    <col min="13315" max="13315" width="4.75" style="14" customWidth="1"/>
    <col min="13316" max="13316" width="10.5" style="14" customWidth="1"/>
    <col min="13317" max="13317" width="18.5" style="14" customWidth="1"/>
    <col min="13318" max="13318" width="9.5" style="14" customWidth="1"/>
    <col min="13319" max="13319" width="18.375" style="14" customWidth="1"/>
    <col min="13320" max="13320" width="14.625" style="14" customWidth="1"/>
    <col min="13321" max="13321" width="31.875" style="14" customWidth="1"/>
    <col min="13322" max="13324" width="9.375" style="14" customWidth="1"/>
    <col min="13325" max="13325" width="6.25" style="14" customWidth="1"/>
    <col min="13326" max="13326" width="5.75" style="14" customWidth="1"/>
    <col min="13327" max="13327" width="10.125" style="14" customWidth="1"/>
    <col min="13328" max="13568" width="9" style="14"/>
    <col min="13569" max="13569" width="20.625" style="14" customWidth="1"/>
    <col min="13570" max="13570" width="14.875" style="14" customWidth="1"/>
    <col min="13571" max="13571" width="4.75" style="14" customWidth="1"/>
    <col min="13572" max="13572" width="10.5" style="14" customWidth="1"/>
    <col min="13573" max="13573" width="18.5" style="14" customWidth="1"/>
    <col min="13574" max="13574" width="9.5" style="14" customWidth="1"/>
    <col min="13575" max="13575" width="18.375" style="14" customWidth="1"/>
    <col min="13576" max="13576" width="14.625" style="14" customWidth="1"/>
    <col min="13577" max="13577" width="31.875" style="14" customWidth="1"/>
    <col min="13578" max="13580" width="9.375" style="14" customWidth="1"/>
    <col min="13581" max="13581" width="6.25" style="14" customWidth="1"/>
    <col min="13582" max="13582" width="5.75" style="14" customWidth="1"/>
    <col min="13583" max="13583" width="10.125" style="14" customWidth="1"/>
    <col min="13584" max="13824" width="9" style="14"/>
    <col min="13825" max="13825" width="20.625" style="14" customWidth="1"/>
    <col min="13826" max="13826" width="14.875" style="14" customWidth="1"/>
    <col min="13827" max="13827" width="4.75" style="14" customWidth="1"/>
    <col min="13828" max="13828" width="10.5" style="14" customWidth="1"/>
    <col min="13829" max="13829" width="18.5" style="14" customWidth="1"/>
    <col min="13830" max="13830" width="9.5" style="14" customWidth="1"/>
    <col min="13831" max="13831" width="18.375" style="14" customWidth="1"/>
    <col min="13832" max="13832" width="14.625" style="14" customWidth="1"/>
    <col min="13833" max="13833" width="31.875" style="14" customWidth="1"/>
    <col min="13834" max="13836" width="9.375" style="14" customWidth="1"/>
    <col min="13837" max="13837" width="6.25" style="14" customWidth="1"/>
    <col min="13838" max="13838" width="5.75" style="14" customWidth="1"/>
    <col min="13839" max="13839" width="10.125" style="14" customWidth="1"/>
    <col min="13840" max="14080" width="9" style="14"/>
    <col min="14081" max="14081" width="20.625" style="14" customWidth="1"/>
    <col min="14082" max="14082" width="14.875" style="14" customWidth="1"/>
    <col min="14083" max="14083" width="4.75" style="14" customWidth="1"/>
    <col min="14084" max="14084" width="10.5" style="14" customWidth="1"/>
    <col min="14085" max="14085" width="18.5" style="14" customWidth="1"/>
    <col min="14086" max="14086" width="9.5" style="14" customWidth="1"/>
    <col min="14087" max="14087" width="18.375" style="14" customWidth="1"/>
    <col min="14088" max="14088" width="14.625" style="14" customWidth="1"/>
    <col min="14089" max="14089" width="31.875" style="14" customWidth="1"/>
    <col min="14090" max="14092" width="9.375" style="14" customWidth="1"/>
    <col min="14093" max="14093" width="6.25" style="14" customWidth="1"/>
    <col min="14094" max="14094" width="5.75" style="14" customWidth="1"/>
    <col min="14095" max="14095" width="10.125" style="14" customWidth="1"/>
    <col min="14096" max="14336" width="9" style="14"/>
    <col min="14337" max="14337" width="20.625" style="14" customWidth="1"/>
    <col min="14338" max="14338" width="14.875" style="14" customWidth="1"/>
    <col min="14339" max="14339" width="4.75" style="14" customWidth="1"/>
    <col min="14340" max="14340" width="10.5" style="14" customWidth="1"/>
    <col min="14341" max="14341" width="18.5" style="14" customWidth="1"/>
    <col min="14342" max="14342" width="9.5" style="14" customWidth="1"/>
    <col min="14343" max="14343" width="18.375" style="14" customWidth="1"/>
    <col min="14344" max="14344" width="14.625" style="14" customWidth="1"/>
    <col min="14345" max="14345" width="31.875" style="14" customWidth="1"/>
    <col min="14346" max="14348" width="9.375" style="14" customWidth="1"/>
    <col min="14349" max="14349" width="6.25" style="14" customWidth="1"/>
    <col min="14350" max="14350" width="5.75" style="14" customWidth="1"/>
    <col min="14351" max="14351" width="10.125" style="14" customWidth="1"/>
    <col min="14352" max="14592" width="9" style="14"/>
    <col min="14593" max="14593" width="20.625" style="14" customWidth="1"/>
    <col min="14594" max="14594" width="14.875" style="14" customWidth="1"/>
    <col min="14595" max="14595" width="4.75" style="14" customWidth="1"/>
    <col min="14596" max="14596" width="10.5" style="14" customWidth="1"/>
    <col min="14597" max="14597" width="18.5" style="14" customWidth="1"/>
    <col min="14598" max="14598" width="9.5" style="14" customWidth="1"/>
    <col min="14599" max="14599" width="18.375" style="14" customWidth="1"/>
    <col min="14600" max="14600" width="14.625" style="14" customWidth="1"/>
    <col min="14601" max="14601" width="31.875" style="14" customWidth="1"/>
    <col min="14602" max="14604" width="9.375" style="14" customWidth="1"/>
    <col min="14605" max="14605" width="6.25" style="14" customWidth="1"/>
    <col min="14606" max="14606" width="5.75" style="14" customWidth="1"/>
    <col min="14607" max="14607" width="10.125" style="14" customWidth="1"/>
    <col min="14608" max="14848" width="9" style="14"/>
    <col min="14849" max="14849" width="20.625" style="14" customWidth="1"/>
    <col min="14850" max="14850" width="14.875" style="14" customWidth="1"/>
    <col min="14851" max="14851" width="4.75" style="14" customWidth="1"/>
    <col min="14852" max="14852" width="10.5" style="14" customWidth="1"/>
    <col min="14853" max="14853" width="18.5" style="14" customWidth="1"/>
    <col min="14854" max="14854" width="9.5" style="14" customWidth="1"/>
    <col min="14855" max="14855" width="18.375" style="14" customWidth="1"/>
    <col min="14856" max="14856" width="14.625" style="14" customWidth="1"/>
    <col min="14857" max="14857" width="31.875" style="14" customWidth="1"/>
    <col min="14858" max="14860" width="9.375" style="14" customWidth="1"/>
    <col min="14861" max="14861" width="6.25" style="14" customWidth="1"/>
    <col min="14862" max="14862" width="5.75" style="14" customWidth="1"/>
    <col min="14863" max="14863" width="10.125" style="14" customWidth="1"/>
    <col min="14864" max="15104" width="9" style="14"/>
    <col min="15105" max="15105" width="20.625" style="14" customWidth="1"/>
    <col min="15106" max="15106" width="14.875" style="14" customWidth="1"/>
    <col min="15107" max="15107" width="4.75" style="14" customWidth="1"/>
    <col min="15108" max="15108" width="10.5" style="14" customWidth="1"/>
    <col min="15109" max="15109" width="18.5" style="14" customWidth="1"/>
    <col min="15110" max="15110" width="9.5" style="14" customWidth="1"/>
    <col min="15111" max="15111" width="18.375" style="14" customWidth="1"/>
    <col min="15112" max="15112" width="14.625" style="14" customWidth="1"/>
    <col min="15113" max="15113" width="31.875" style="14" customWidth="1"/>
    <col min="15114" max="15116" width="9.375" style="14" customWidth="1"/>
    <col min="15117" max="15117" width="6.25" style="14" customWidth="1"/>
    <col min="15118" max="15118" width="5.75" style="14" customWidth="1"/>
    <col min="15119" max="15119" width="10.125" style="14" customWidth="1"/>
    <col min="15120" max="15360" width="9" style="14"/>
    <col min="15361" max="15361" width="20.625" style="14" customWidth="1"/>
    <col min="15362" max="15362" width="14.875" style="14" customWidth="1"/>
    <col min="15363" max="15363" width="4.75" style="14" customWidth="1"/>
    <col min="15364" max="15364" width="10.5" style="14" customWidth="1"/>
    <col min="15365" max="15365" width="18.5" style="14" customWidth="1"/>
    <col min="15366" max="15366" width="9.5" style="14" customWidth="1"/>
    <col min="15367" max="15367" width="18.375" style="14" customWidth="1"/>
    <col min="15368" max="15368" width="14.625" style="14" customWidth="1"/>
    <col min="15369" max="15369" width="31.875" style="14" customWidth="1"/>
    <col min="15370" max="15372" width="9.375" style="14" customWidth="1"/>
    <col min="15373" max="15373" width="6.25" style="14" customWidth="1"/>
    <col min="15374" max="15374" width="5.75" style="14" customWidth="1"/>
    <col min="15375" max="15375" width="10.125" style="14" customWidth="1"/>
    <col min="15376" max="15616" width="9" style="14"/>
    <col min="15617" max="15617" width="20.625" style="14" customWidth="1"/>
    <col min="15618" max="15618" width="14.875" style="14" customWidth="1"/>
    <col min="15619" max="15619" width="4.75" style="14" customWidth="1"/>
    <col min="15620" max="15620" width="10.5" style="14" customWidth="1"/>
    <col min="15621" max="15621" width="18.5" style="14" customWidth="1"/>
    <col min="15622" max="15622" width="9.5" style="14" customWidth="1"/>
    <col min="15623" max="15623" width="18.375" style="14" customWidth="1"/>
    <col min="15624" max="15624" width="14.625" style="14" customWidth="1"/>
    <col min="15625" max="15625" width="31.875" style="14" customWidth="1"/>
    <col min="15626" max="15628" width="9.375" style="14" customWidth="1"/>
    <col min="15629" max="15629" width="6.25" style="14" customWidth="1"/>
    <col min="15630" max="15630" width="5.75" style="14" customWidth="1"/>
    <col min="15631" max="15631" width="10.125" style="14" customWidth="1"/>
    <col min="15632" max="15872" width="9" style="14"/>
    <col min="15873" max="15873" width="20.625" style="14" customWidth="1"/>
    <col min="15874" max="15874" width="14.875" style="14" customWidth="1"/>
    <col min="15875" max="15875" width="4.75" style="14" customWidth="1"/>
    <col min="15876" max="15876" width="10.5" style="14" customWidth="1"/>
    <col min="15877" max="15877" width="18.5" style="14" customWidth="1"/>
    <col min="15878" max="15878" width="9.5" style="14" customWidth="1"/>
    <col min="15879" max="15879" width="18.375" style="14" customWidth="1"/>
    <col min="15880" max="15880" width="14.625" style="14" customWidth="1"/>
    <col min="15881" max="15881" width="31.875" style="14" customWidth="1"/>
    <col min="15882" max="15884" width="9.375" style="14" customWidth="1"/>
    <col min="15885" max="15885" width="6.25" style="14" customWidth="1"/>
    <col min="15886" max="15886" width="5.75" style="14" customWidth="1"/>
    <col min="15887" max="15887" width="10.125" style="14" customWidth="1"/>
    <col min="15888" max="16128" width="9" style="14"/>
    <col min="16129" max="16129" width="20.625" style="14" customWidth="1"/>
    <col min="16130" max="16130" width="14.875" style="14" customWidth="1"/>
    <col min="16131" max="16131" width="4.75" style="14" customWidth="1"/>
    <col min="16132" max="16132" width="10.5" style="14" customWidth="1"/>
    <col min="16133" max="16133" width="18.5" style="14" customWidth="1"/>
    <col min="16134" max="16134" width="9.5" style="14" customWidth="1"/>
    <col min="16135" max="16135" width="18.375" style="14" customWidth="1"/>
    <col min="16136" max="16136" width="14.625" style="14" customWidth="1"/>
    <col min="16137" max="16137" width="31.875" style="14" customWidth="1"/>
    <col min="16138" max="16140" width="9.375" style="14" customWidth="1"/>
    <col min="16141" max="16141" width="6.25" style="14" customWidth="1"/>
    <col min="16142" max="16142" width="5.75" style="14" customWidth="1"/>
    <col min="16143" max="16143" width="10.125" style="14" customWidth="1"/>
    <col min="16144" max="16384" width="9" style="14"/>
  </cols>
  <sheetData>
    <row r="1" spans="1:15" s="8" customFormat="1" ht="33.75">
      <c r="A1" s="1" t="s">
        <v>0</v>
      </c>
      <c r="B1" s="1" t="s">
        <v>1</v>
      </c>
      <c r="C1" s="1" t="s">
        <v>2</v>
      </c>
      <c r="D1" s="1" t="s">
        <v>3</v>
      </c>
      <c r="E1" s="1" t="s">
        <v>4</v>
      </c>
      <c r="F1" s="2" t="s">
        <v>5</v>
      </c>
      <c r="G1" s="1" t="s">
        <v>6</v>
      </c>
      <c r="H1" s="1" t="s">
        <v>7</v>
      </c>
      <c r="I1" s="1" t="s">
        <v>8</v>
      </c>
      <c r="J1" s="1" t="s">
        <v>9</v>
      </c>
      <c r="K1" s="3" t="str">
        <f>"予定価格"</f>
        <v>予定価格</v>
      </c>
      <c r="L1" s="4" t="str">
        <f>"当初契約額"</f>
        <v>当初契約額</v>
      </c>
      <c r="M1" s="5" t="s">
        <v>10</v>
      </c>
      <c r="N1" s="6" t="s">
        <v>11</v>
      </c>
      <c r="O1" s="7" t="s">
        <v>12</v>
      </c>
    </row>
    <row r="2" spans="1:15" ht="47.25" customHeight="1">
      <c r="A2" s="9"/>
      <c r="B2" s="9"/>
      <c r="C2" s="9"/>
      <c r="D2" s="9"/>
      <c r="E2" s="9"/>
      <c r="F2" s="10"/>
      <c r="G2" s="9"/>
      <c r="H2" s="9"/>
      <c r="I2" s="9"/>
      <c r="J2" s="11"/>
      <c r="K2" s="12"/>
      <c r="L2" s="19"/>
      <c r="M2" s="13"/>
      <c r="N2" s="11"/>
      <c r="O2" s="11"/>
    </row>
    <row r="3" spans="1:15" ht="47.25" customHeight="1">
      <c r="A3" s="9"/>
      <c r="B3" s="9"/>
      <c r="C3" s="9"/>
      <c r="D3" s="9"/>
      <c r="E3" s="9"/>
      <c r="F3" s="10"/>
      <c r="G3" s="9"/>
      <c r="H3" s="9"/>
      <c r="I3" s="9"/>
      <c r="J3" s="11"/>
      <c r="K3" s="12"/>
      <c r="L3" s="19"/>
      <c r="M3" s="13"/>
      <c r="N3" s="11"/>
      <c r="O3" s="11"/>
    </row>
    <row r="4" spans="1:15" ht="47.25" customHeight="1">
      <c r="A4" s="9"/>
      <c r="B4" s="9"/>
      <c r="C4" s="9"/>
      <c r="D4" s="9"/>
      <c r="E4" s="9"/>
      <c r="F4" s="10"/>
      <c r="G4" s="9"/>
      <c r="H4" s="9"/>
      <c r="I4" s="9"/>
      <c r="J4" s="11"/>
      <c r="K4" s="12"/>
      <c r="L4" s="19"/>
      <c r="M4" s="13"/>
      <c r="N4" s="11"/>
      <c r="O4" s="11"/>
    </row>
    <row r="5" spans="1:15" ht="47.25" customHeight="1">
      <c r="A5" s="9"/>
      <c r="B5" s="9"/>
      <c r="C5" s="9"/>
      <c r="D5" s="9"/>
      <c r="E5" s="9"/>
      <c r="F5" s="10"/>
      <c r="G5" s="9"/>
      <c r="H5" s="9"/>
      <c r="I5" s="9"/>
      <c r="J5" s="11"/>
      <c r="K5" s="12"/>
      <c r="L5" s="19"/>
      <c r="M5" s="13"/>
      <c r="N5" s="11"/>
      <c r="O5" s="11"/>
    </row>
    <row r="6" spans="1:15" ht="47.25" customHeight="1">
      <c r="A6" s="9"/>
      <c r="B6" s="9"/>
      <c r="C6" s="9"/>
      <c r="D6" s="9"/>
      <c r="E6" s="9"/>
      <c r="F6" s="10"/>
      <c r="G6" s="9"/>
      <c r="H6" s="9"/>
      <c r="I6" s="9"/>
      <c r="J6" s="11"/>
      <c r="K6" s="12"/>
      <c r="L6" s="19"/>
      <c r="M6" s="13"/>
      <c r="N6" s="11"/>
      <c r="O6" s="11"/>
    </row>
    <row r="7" spans="1:15" ht="47.25" customHeight="1">
      <c r="A7" s="9"/>
      <c r="B7" s="9"/>
      <c r="C7" s="9"/>
      <c r="D7" s="9"/>
      <c r="E7" s="9"/>
      <c r="F7" s="10"/>
      <c r="G7" s="9"/>
      <c r="H7" s="9"/>
      <c r="I7" s="9"/>
      <c r="J7" s="11"/>
      <c r="K7" s="12"/>
      <c r="L7" s="19"/>
      <c r="M7" s="13"/>
      <c r="N7" s="11"/>
      <c r="O7" s="11"/>
    </row>
    <row r="8" spans="1:15" ht="47.25" customHeight="1">
      <c r="A8" s="9"/>
      <c r="B8" s="9"/>
      <c r="C8" s="9"/>
      <c r="D8" s="9"/>
      <c r="E8" s="9"/>
      <c r="F8" s="10"/>
      <c r="G8" s="9"/>
      <c r="H8" s="9"/>
      <c r="I8" s="9"/>
      <c r="J8" s="11"/>
      <c r="K8" s="12"/>
      <c r="L8" s="19"/>
      <c r="M8" s="13"/>
      <c r="N8" s="11"/>
      <c r="O8" s="11"/>
    </row>
    <row r="9" spans="1:15" ht="47.25" customHeight="1">
      <c r="A9" s="9"/>
      <c r="B9" s="9"/>
      <c r="C9" s="9"/>
      <c r="D9" s="9"/>
      <c r="E9" s="9"/>
      <c r="F9" s="10"/>
      <c r="G9" s="9"/>
      <c r="H9" s="9"/>
      <c r="I9" s="9"/>
      <c r="J9" s="11"/>
      <c r="K9" s="12"/>
      <c r="L9" s="19"/>
      <c r="M9" s="13"/>
      <c r="N9" s="11"/>
      <c r="O9" s="11"/>
    </row>
    <row r="10" spans="1:15" ht="47.25" customHeight="1">
      <c r="A10" s="9"/>
      <c r="B10" s="9"/>
      <c r="C10" s="9"/>
      <c r="D10" s="9"/>
      <c r="E10" s="9"/>
      <c r="F10" s="10"/>
      <c r="G10" s="9"/>
      <c r="H10" s="9"/>
      <c r="I10" s="9"/>
      <c r="J10" s="11"/>
      <c r="K10" s="12"/>
      <c r="L10" s="19"/>
      <c r="M10" s="13"/>
      <c r="N10" s="11"/>
      <c r="O10" s="11"/>
    </row>
    <row r="11" spans="1:15" ht="47.25" customHeight="1">
      <c r="A11" s="9"/>
      <c r="B11" s="9"/>
      <c r="C11" s="9"/>
      <c r="D11" s="9"/>
      <c r="E11" s="9"/>
      <c r="F11" s="10"/>
      <c r="G11" s="9"/>
      <c r="H11" s="9"/>
      <c r="I11" s="9"/>
      <c r="J11" s="11"/>
      <c r="K11" s="12"/>
      <c r="L11" s="19"/>
      <c r="M11" s="13"/>
      <c r="N11" s="11"/>
      <c r="O11" s="11"/>
    </row>
  </sheetData>
  <autoFilter ref="A1:O1"/>
  <phoneticPr fontId="3"/>
  <pageMargins left="0.27559055118110237" right="0.27559055118110237" top="0.82677165354330717" bottom="0.39370078740157483" header="0.51181102362204722" footer="0.19685039370078741"/>
  <pageSetup paperSize="9" scale="74" orientation="landscape" horizontalDpi="1200" verticalDpi="1200"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234"/>
  <sheetViews>
    <sheetView tabSelected="1" view="pageBreakPreview" zoomScaleNormal="85" zoomScaleSheetLayoutView="100" workbookViewId="0">
      <pane xSplit="1" ySplit="1" topLeftCell="B2" activePane="bottomRight" state="frozen"/>
      <selection pane="topRight" activeCell="B1" sqref="B1"/>
      <selection pane="bottomLeft" activeCell="A2" sqref="A2"/>
      <selection pane="bottomRight"/>
    </sheetView>
  </sheetViews>
  <sheetFormatPr defaultRowHeight="11.25"/>
  <cols>
    <col min="1" max="1" width="20.625" style="14" customWidth="1"/>
    <col min="2" max="2" width="14.875" style="14" customWidth="1"/>
    <col min="3" max="3" width="4.75" style="14" customWidth="1"/>
    <col min="4" max="4" width="10.5" style="14" customWidth="1"/>
    <col min="5" max="5" width="22.375" style="14" bestFit="1" customWidth="1"/>
    <col min="6" max="6" width="9.5" style="15" customWidth="1"/>
    <col min="7" max="7" width="18.375" style="14" customWidth="1"/>
    <col min="8" max="8" width="14.625" style="14" customWidth="1"/>
    <col min="9" max="9" width="37.625" style="14" customWidth="1"/>
    <col min="10" max="10" width="9.375" style="8" customWidth="1"/>
    <col min="11" max="12" width="9.375" style="16" customWidth="1"/>
    <col min="13" max="13" width="6.25" style="18" customWidth="1"/>
    <col min="14" max="14" width="5.75" style="8" customWidth="1"/>
    <col min="15" max="15" width="10.125" style="8" customWidth="1"/>
    <col min="16" max="256" width="9" style="14"/>
    <col min="257" max="257" width="20.625" style="14" customWidth="1"/>
    <col min="258" max="258" width="14.875" style="14" customWidth="1"/>
    <col min="259" max="259" width="4.75" style="14" customWidth="1"/>
    <col min="260" max="260" width="10.5" style="14" customWidth="1"/>
    <col min="261" max="261" width="18.5" style="14" customWidth="1"/>
    <col min="262" max="262" width="9.5" style="14" customWidth="1"/>
    <col min="263" max="263" width="18.375" style="14" customWidth="1"/>
    <col min="264" max="264" width="14.625" style="14" customWidth="1"/>
    <col min="265" max="265" width="31.875" style="14" customWidth="1"/>
    <col min="266" max="268" width="9.375" style="14" customWidth="1"/>
    <col min="269" max="269" width="6.25" style="14" customWidth="1"/>
    <col min="270" max="270" width="5.75" style="14" customWidth="1"/>
    <col min="271" max="271" width="10.125" style="14" customWidth="1"/>
    <col min="272" max="512" width="9" style="14"/>
    <col min="513" max="513" width="20.625" style="14" customWidth="1"/>
    <col min="514" max="514" width="14.875" style="14" customWidth="1"/>
    <col min="515" max="515" width="4.75" style="14" customWidth="1"/>
    <col min="516" max="516" width="10.5" style="14" customWidth="1"/>
    <col min="517" max="517" width="18.5" style="14" customWidth="1"/>
    <col min="518" max="518" width="9.5" style="14" customWidth="1"/>
    <col min="519" max="519" width="18.375" style="14" customWidth="1"/>
    <col min="520" max="520" width="14.625" style="14" customWidth="1"/>
    <col min="521" max="521" width="31.875" style="14" customWidth="1"/>
    <col min="522" max="524" width="9.375" style="14" customWidth="1"/>
    <col min="525" max="525" width="6.25" style="14" customWidth="1"/>
    <col min="526" max="526" width="5.75" style="14" customWidth="1"/>
    <col min="527" max="527" width="10.125" style="14" customWidth="1"/>
    <col min="528" max="768" width="9" style="14"/>
    <col min="769" max="769" width="20.625" style="14" customWidth="1"/>
    <col min="770" max="770" width="14.875" style="14" customWidth="1"/>
    <col min="771" max="771" width="4.75" style="14" customWidth="1"/>
    <col min="772" max="772" width="10.5" style="14" customWidth="1"/>
    <col min="773" max="773" width="18.5" style="14" customWidth="1"/>
    <col min="774" max="774" width="9.5" style="14" customWidth="1"/>
    <col min="775" max="775" width="18.375" style="14" customWidth="1"/>
    <col min="776" max="776" width="14.625" style="14" customWidth="1"/>
    <col min="777" max="777" width="31.875" style="14" customWidth="1"/>
    <col min="778" max="780" width="9.375" style="14" customWidth="1"/>
    <col min="781" max="781" width="6.25" style="14" customWidth="1"/>
    <col min="782" max="782" width="5.75" style="14" customWidth="1"/>
    <col min="783" max="783" width="10.125" style="14" customWidth="1"/>
    <col min="784" max="1024" width="9" style="14"/>
    <col min="1025" max="1025" width="20.625" style="14" customWidth="1"/>
    <col min="1026" max="1026" width="14.875" style="14" customWidth="1"/>
    <col min="1027" max="1027" width="4.75" style="14" customWidth="1"/>
    <col min="1028" max="1028" width="10.5" style="14" customWidth="1"/>
    <col min="1029" max="1029" width="18.5" style="14" customWidth="1"/>
    <col min="1030" max="1030" width="9.5" style="14" customWidth="1"/>
    <col min="1031" max="1031" width="18.375" style="14" customWidth="1"/>
    <col min="1032" max="1032" width="14.625" style="14" customWidth="1"/>
    <col min="1033" max="1033" width="31.875" style="14" customWidth="1"/>
    <col min="1034" max="1036" width="9.375" style="14" customWidth="1"/>
    <col min="1037" max="1037" width="6.25" style="14" customWidth="1"/>
    <col min="1038" max="1038" width="5.75" style="14" customWidth="1"/>
    <col min="1039" max="1039" width="10.125" style="14" customWidth="1"/>
    <col min="1040" max="1280" width="9" style="14"/>
    <col min="1281" max="1281" width="20.625" style="14" customWidth="1"/>
    <col min="1282" max="1282" width="14.875" style="14" customWidth="1"/>
    <col min="1283" max="1283" width="4.75" style="14" customWidth="1"/>
    <col min="1284" max="1284" width="10.5" style="14" customWidth="1"/>
    <col min="1285" max="1285" width="18.5" style="14" customWidth="1"/>
    <col min="1286" max="1286" width="9.5" style="14" customWidth="1"/>
    <col min="1287" max="1287" width="18.375" style="14" customWidth="1"/>
    <col min="1288" max="1288" width="14.625" style="14" customWidth="1"/>
    <col min="1289" max="1289" width="31.875" style="14" customWidth="1"/>
    <col min="1290" max="1292" width="9.375" style="14" customWidth="1"/>
    <col min="1293" max="1293" width="6.25" style="14" customWidth="1"/>
    <col min="1294" max="1294" width="5.75" style="14" customWidth="1"/>
    <col min="1295" max="1295" width="10.125" style="14" customWidth="1"/>
    <col min="1296" max="1536" width="9" style="14"/>
    <col min="1537" max="1537" width="20.625" style="14" customWidth="1"/>
    <col min="1538" max="1538" width="14.875" style="14" customWidth="1"/>
    <col min="1539" max="1539" width="4.75" style="14" customWidth="1"/>
    <col min="1540" max="1540" width="10.5" style="14" customWidth="1"/>
    <col min="1541" max="1541" width="18.5" style="14" customWidth="1"/>
    <col min="1542" max="1542" width="9.5" style="14" customWidth="1"/>
    <col min="1543" max="1543" width="18.375" style="14" customWidth="1"/>
    <col min="1544" max="1544" width="14.625" style="14" customWidth="1"/>
    <col min="1545" max="1545" width="31.875" style="14" customWidth="1"/>
    <col min="1546" max="1548" width="9.375" style="14" customWidth="1"/>
    <col min="1549" max="1549" width="6.25" style="14" customWidth="1"/>
    <col min="1550" max="1550" width="5.75" style="14" customWidth="1"/>
    <col min="1551" max="1551" width="10.125" style="14" customWidth="1"/>
    <col min="1552" max="1792" width="9" style="14"/>
    <col min="1793" max="1793" width="20.625" style="14" customWidth="1"/>
    <col min="1794" max="1794" width="14.875" style="14" customWidth="1"/>
    <col min="1795" max="1795" width="4.75" style="14" customWidth="1"/>
    <col min="1796" max="1796" width="10.5" style="14" customWidth="1"/>
    <col min="1797" max="1797" width="18.5" style="14" customWidth="1"/>
    <col min="1798" max="1798" width="9.5" style="14" customWidth="1"/>
    <col min="1799" max="1799" width="18.375" style="14" customWidth="1"/>
    <col min="1800" max="1800" width="14.625" style="14" customWidth="1"/>
    <col min="1801" max="1801" width="31.875" style="14" customWidth="1"/>
    <col min="1802" max="1804" width="9.375" style="14" customWidth="1"/>
    <col min="1805" max="1805" width="6.25" style="14" customWidth="1"/>
    <col min="1806" max="1806" width="5.75" style="14" customWidth="1"/>
    <col min="1807" max="1807" width="10.125" style="14" customWidth="1"/>
    <col min="1808" max="2048" width="9" style="14"/>
    <col min="2049" max="2049" width="20.625" style="14" customWidth="1"/>
    <col min="2050" max="2050" width="14.875" style="14" customWidth="1"/>
    <col min="2051" max="2051" width="4.75" style="14" customWidth="1"/>
    <col min="2052" max="2052" width="10.5" style="14" customWidth="1"/>
    <col min="2053" max="2053" width="18.5" style="14" customWidth="1"/>
    <col min="2054" max="2054" width="9.5" style="14" customWidth="1"/>
    <col min="2055" max="2055" width="18.375" style="14" customWidth="1"/>
    <col min="2056" max="2056" width="14.625" style="14" customWidth="1"/>
    <col min="2057" max="2057" width="31.875" style="14" customWidth="1"/>
    <col min="2058" max="2060" width="9.375" style="14" customWidth="1"/>
    <col min="2061" max="2061" width="6.25" style="14" customWidth="1"/>
    <col min="2062" max="2062" width="5.75" style="14" customWidth="1"/>
    <col min="2063" max="2063" width="10.125" style="14" customWidth="1"/>
    <col min="2064" max="2304" width="9" style="14"/>
    <col min="2305" max="2305" width="20.625" style="14" customWidth="1"/>
    <col min="2306" max="2306" width="14.875" style="14" customWidth="1"/>
    <col min="2307" max="2307" width="4.75" style="14" customWidth="1"/>
    <col min="2308" max="2308" width="10.5" style="14" customWidth="1"/>
    <col min="2309" max="2309" width="18.5" style="14" customWidth="1"/>
    <col min="2310" max="2310" width="9.5" style="14" customWidth="1"/>
    <col min="2311" max="2311" width="18.375" style="14" customWidth="1"/>
    <col min="2312" max="2312" width="14.625" style="14" customWidth="1"/>
    <col min="2313" max="2313" width="31.875" style="14" customWidth="1"/>
    <col min="2314" max="2316" width="9.375" style="14" customWidth="1"/>
    <col min="2317" max="2317" width="6.25" style="14" customWidth="1"/>
    <col min="2318" max="2318" width="5.75" style="14" customWidth="1"/>
    <col min="2319" max="2319" width="10.125" style="14" customWidth="1"/>
    <col min="2320" max="2560" width="9" style="14"/>
    <col min="2561" max="2561" width="20.625" style="14" customWidth="1"/>
    <col min="2562" max="2562" width="14.875" style="14" customWidth="1"/>
    <col min="2563" max="2563" width="4.75" style="14" customWidth="1"/>
    <col min="2564" max="2564" width="10.5" style="14" customWidth="1"/>
    <col min="2565" max="2565" width="18.5" style="14" customWidth="1"/>
    <col min="2566" max="2566" width="9.5" style="14" customWidth="1"/>
    <col min="2567" max="2567" width="18.375" style="14" customWidth="1"/>
    <col min="2568" max="2568" width="14.625" style="14" customWidth="1"/>
    <col min="2569" max="2569" width="31.875" style="14" customWidth="1"/>
    <col min="2570" max="2572" width="9.375" style="14" customWidth="1"/>
    <col min="2573" max="2573" width="6.25" style="14" customWidth="1"/>
    <col min="2574" max="2574" width="5.75" style="14" customWidth="1"/>
    <col min="2575" max="2575" width="10.125" style="14" customWidth="1"/>
    <col min="2576" max="2816" width="9" style="14"/>
    <col min="2817" max="2817" width="20.625" style="14" customWidth="1"/>
    <col min="2818" max="2818" width="14.875" style="14" customWidth="1"/>
    <col min="2819" max="2819" width="4.75" style="14" customWidth="1"/>
    <col min="2820" max="2820" width="10.5" style="14" customWidth="1"/>
    <col min="2821" max="2821" width="18.5" style="14" customWidth="1"/>
    <col min="2822" max="2822" width="9.5" style="14" customWidth="1"/>
    <col min="2823" max="2823" width="18.375" style="14" customWidth="1"/>
    <col min="2824" max="2824" width="14.625" style="14" customWidth="1"/>
    <col min="2825" max="2825" width="31.875" style="14" customWidth="1"/>
    <col min="2826" max="2828" width="9.375" style="14" customWidth="1"/>
    <col min="2829" max="2829" width="6.25" style="14" customWidth="1"/>
    <col min="2830" max="2830" width="5.75" style="14" customWidth="1"/>
    <col min="2831" max="2831" width="10.125" style="14" customWidth="1"/>
    <col min="2832" max="3072" width="9" style="14"/>
    <col min="3073" max="3073" width="20.625" style="14" customWidth="1"/>
    <col min="3074" max="3074" width="14.875" style="14" customWidth="1"/>
    <col min="3075" max="3075" width="4.75" style="14" customWidth="1"/>
    <col min="3076" max="3076" width="10.5" style="14" customWidth="1"/>
    <col min="3077" max="3077" width="18.5" style="14" customWidth="1"/>
    <col min="3078" max="3078" width="9.5" style="14" customWidth="1"/>
    <col min="3079" max="3079" width="18.375" style="14" customWidth="1"/>
    <col min="3080" max="3080" width="14.625" style="14" customWidth="1"/>
    <col min="3081" max="3081" width="31.875" style="14" customWidth="1"/>
    <col min="3082" max="3084" width="9.375" style="14" customWidth="1"/>
    <col min="3085" max="3085" width="6.25" style="14" customWidth="1"/>
    <col min="3086" max="3086" width="5.75" style="14" customWidth="1"/>
    <col min="3087" max="3087" width="10.125" style="14" customWidth="1"/>
    <col min="3088" max="3328" width="9" style="14"/>
    <col min="3329" max="3329" width="20.625" style="14" customWidth="1"/>
    <col min="3330" max="3330" width="14.875" style="14" customWidth="1"/>
    <col min="3331" max="3331" width="4.75" style="14" customWidth="1"/>
    <col min="3332" max="3332" width="10.5" style="14" customWidth="1"/>
    <col min="3333" max="3333" width="18.5" style="14" customWidth="1"/>
    <col min="3334" max="3334" width="9.5" style="14" customWidth="1"/>
    <col min="3335" max="3335" width="18.375" style="14" customWidth="1"/>
    <col min="3336" max="3336" width="14.625" style="14" customWidth="1"/>
    <col min="3337" max="3337" width="31.875" style="14" customWidth="1"/>
    <col min="3338" max="3340" width="9.375" style="14" customWidth="1"/>
    <col min="3341" max="3341" width="6.25" style="14" customWidth="1"/>
    <col min="3342" max="3342" width="5.75" style="14" customWidth="1"/>
    <col min="3343" max="3343" width="10.125" style="14" customWidth="1"/>
    <col min="3344" max="3584" width="9" style="14"/>
    <col min="3585" max="3585" width="20.625" style="14" customWidth="1"/>
    <col min="3586" max="3586" width="14.875" style="14" customWidth="1"/>
    <col min="3587" max="3587" width="4.75" style="14" customWidth="1"/>
    <col min="3588" max="3588" width="10.5" style="14" customWidth="1"/>
    <col min="3589" max="3589" width="18.5" style="14" customWidth="1"/>
    <col min="3590" max="3590" width="9.5" style="14" customWidth="1"/>
    <col min="3591" max="3591" width="18.375" style="14" customWidth="1"/>
    <col min="3592" max="3592" width="14.625" style="14" customWidth="1"/>
    <col min="3593" max="3593" width="31.875" style="14" customWidth="1"/>
    <col min="3594" max="3596" width="9.375" style="14" customWidth="1"/>
    <col min="3597" max="3597" width="6.25" style="14" customWidth="1"/>
    <col min="3598" max="3598" width="5.75" style="14" customWidth="1"/>
    <col min="3599" max="3599" width="10.125" style="14" customWidth="1"/>
    <col min="3600" max="3840" width="9" style="14"/>
    <col min="3841" max="3841" width="20.625" style="14" customWidth="1"/>
    <col min="3842" max="3842" width="14.875" style="14" customWidth="1"/>
    <col min="3843" max="3843" width="4.75" style="14" customWidth="1"/>
    <col min="3844" max="3844" width="10.5" style="14" customWidth="1"/>
    <col min="3845" max="3845" width="18.5" style="14" customWidth="1"/>
    <col min="3846" max="3846" width="9.5" style="14" customWidth="1"/>
    <col min="3847" max="3847" width="18.375" style="14" customWidth="1"/>
    <col min="3848" max="3848" width="14.625" style="14" customWidth="1"/>
    <col min="3849" max="3849" width="31.875" style="14" customWidth="1"/>
    <col min="3850" max="3852" width="9.375" style="14" customWidth="1"/>
    <col min="3853" max="3853" width="6.25" style="14" customWidth="1"/>
    <col min="3854" max="3854" width="5.75" style="14" customWidth="1"/>
    <col min="3855" max="3855" width="10.125" style="14" customWidth="1"/>
    <col min="3856" max="4096" width="9" style="14"/>
    <col min="4097" max="4097" width="20.625" style="14" customWidth="1"/>
    <col min="4098" max="4098" width="14.875" style="14" customWidth="1"/>
    <col min="4099" max="4099" width="4.75" style="14" customWidth="1"/>
    <col min="4100" max="4100" width="10.5" style="14" customWidth="1"/>
    <col min="4101" max="4101" width="18.5" style="14" customWidth="1"/>
    <col min="4102" max="4102" width="9.5" style="14" customWidth="1"/>
    <col min="4103" max="4103" width="18.375" style="14" customWidth="1"/>
    <col min="4104" max="4104" width="14.625" style="14" customWidth="1"/>
    <col min="4105" max="4105" width="31.875" style="14" customWidth="1"/>
    <col min="4106" max="4108" width="9.375" style="14" customWidth="1"/>
    <col min="4109" max="4109" width="6.25" style="14" customWidth="1"/>
    <col min="4110" max="4110" width="5.75" style="14" customWidth="1"/>
    <col min="4111" max="4111" width="10.125" style="14" customWidth="1"/>
    <col min="4112" max="4352" width="9" style="14"/>
    <col min="4353" max="4353" width="20.625" style="14" customWidth="1"/>
    <col min="4354" max="4354" width="14.875" style="14" customWidth="1"/>
    <col min="4355" max="4355" width="4.75" style="14" customWidth="1"/>
    <col min="4356" max="4356" width="10.5" style="14" customWidth="1"/>
    <col min="4357" max="4357" width="18.5" style="14" customWidth="1"/>
    <col min="4358" max="4358" width="9.5" style="14" customWidth="1"/>
    <col min="4359" max="4359" width="18.375" style="14" customWidth="1"/>
    <col min="4360" max="4360" width="14.625" style="14" customWidth="1"/>
    <col min="4361" max="4361" width="31.875" style="14" customWidth="1"/>
    <col min="4362" max="4364" width="9.375" style="14" customWidth="1"/>
    <col min="4365" max="4365" width="6.25" style="14" customWidth="1"/>
    <col min="4366" max="4366" width="5.75" style="14" customWidth="1"/>
    <col min="4367" max="4367" width="10.125" style="14" customWidth="1"/>
    <col min="4368" max="4608" width="9" style="14"/>
    <col min="4609" max="4609" width="20.625" style="14" customWidth="1"/>
    <col min="4610" max="4610" width="14.875" style="14" customWidth="1"/>
    <col min="4611" max="4611" width="4.75" style="14" customWidth="1"/>
    <col min="4612" max="4612" width="10.5" style="14" customWidth="1"/>
    <col min="4613" max="4613" width="18.5" style="14" customWidth="1"/>
    <col min="4614" max="4614" width="9.5" style="14" customWidth="1"/>
    <col min="4615" max="4615" width="18.375" style="14" customWidth="1"/>
    <col min="4616" max="4616" width="14.625" style="14" customWidth="1"/>
    <col min="4617" max="4617" width="31.875" style="14" customWidth="1"/>
    <col min="4618" max="4620" width="9.375" style="14" customWidth="1"/>
    <col min="4621" max="4621" width="6.25" style="14" customWidth="1"/>
    <col min="4622" max="4622" width="5.75" style="14" customWidth="1"/>
    <col min="4623" max="4623" width="10.125" style="14" customWidth="1"/>
    <col min="4624" max="4864" width="9" style="14"/>
    <col min="4865" max="4865" width="20.625" style="14" customWidth="1"/>
    <col min="4866" max="4866" width="14.875" style="14" customWidth="1"/>
    <col min="4867" max="4867" width="4.75" style="14" customWidth="1"/>
    <col min="4868" max="4868" width="10.5" style="14" customWidth="1"/>
    <col min="4869" max="4869" width="18.5" style="14" customWidth="1"/>
    <col min="4870" max="4870" width="9.5" style="14" customWidth="1"/>
    <col min="4871" max="4871" width="18.375" style="14" customWidth="1"/>
    <col min="4872" max="4872" width="14.625" style="14" customWidth="1"/>
    <col min="4873" max="4873" width="31.875" style="14" customWidth="1"/>
    <col min="4874" max="4876" width="9.375" style="14" customWidth="1"/>
    <col min="4877" max="4877" width="6.25" style="14" customWidth="1"/>
    <col min="4878" max="4878" width="5.75" style="14" customWidth="1"/>
    <col min="4879" max="4879" width="10.125" style="14" customWidth="1"/>
    <col min="4880" max="5120" width="9" style="14"/>
    <col min="5121" max="5121" width="20.625" style="14" customWidth="1"/>
    <col min="5122" max="5122" width="14.875" style="14" customWidth="1"/>
    <col min="5123" max="5123" width="4.75" style="14" customWidth="1"/>
    <col min="5124" max="5124" width="10.5" style="14" customWidth="1"/>
    <col min="5125" max="5125" width="18.5" style="14" customWidth="1"/>
    <col min="5126" max="5126" width="9.5" style="14" customWidth="1"/>
    <col min="5127" max="5127" width="18.375" style="14" customWidth="1"/>
    <col min="5128" max="5128" width="14.625" style="14" customWidth="1"/>
    <col min="5129" max="5129" width="31.875" style="14" customWidth="1"/>
    <col min="5130" max="5132" width="9.375" style="14" customWidth="1"/>
    <col min="5133" max="5133" width="6.25" style="14" customWidth="1"/>
    <col min="5134" max="5134" width="5.75" style="14" customWidth="1"/>
    <col min="5135" max="5135" width="10.125" style="14" customWidth="1"/>
    <col min="5136" max="5376" width="9" style="14"/>
    <col min="5377" max="5377" width="20.625" style="14" customWidth="1"/>
    <col min="5378" max="5378" width="14.875" style="14" customWidth="1"/>
    <col min="5379" max="5379" width="4.75" style="14" customWidth="1"/>
    <col min="5380" max="5380" width="10.5" style="14" customWidth="1"/>
    <col min="5381" max="5381" width="18.5" style="14" customWidth="1"/>
    <col min="5382" max="5382" width="9.5" style="14" customWidth="1"/>
    <col min="5383" max="5383" width="18.375" style="14" customWidth="1"/>
    <col min="5384" max="5384" width="14.625" style="14" customWidth="1"/>
    <col min="5385" max="5385" width="31.875" style="14" customWidth="1"/>
    <col min="5386" max="5388" width="9.375" style="14" customWidth="1"/>
    <col min="5389" max="5389" width="6.25" style="14" customWidth="1"/>
    <col min="5390" max="5390" width="5.75" style="14" customWidth="1"/>
    <col min="5391" max="5391" width="10.125" style="14" customWidth="1"/>
    <col min="5392" max="5632" width="9" style="14"/>
    <col min="5633" max="5633" width="20.625" style="14" customWidth="1"/>
    <col min="5634" max="5634" width="14.875" style="14" customWidth="1"/>
    <col min="5635" max="5635" width="4.75" style="14" customWidth="1"/>
    <col min="5636" max="5636" width="10.5" style="14" customWidth="1"/>
    <col min="5637" max="5637" width="18.5" style="14" customWidth="1"/>
    <col min="5638" max="5638" width="9.5" style="14" customWidth="1"/>
    <col min="5639" max="5639" width="18.375" style="14" customWidth="1"/>
    <col min="5640" max="5640" width="14.625" style="14" customWidth="1"/>
    <col min="5641" max="5641" width="31.875" style="14" customWidth="1"/>
    <col min="5642" max="5644" width="9.375" style="14" customWidth="1"/>
    <col min="5645" max="5645" width="6.25" style="14" customWidth="1"/>
    <col min="5646" max="5646" width="5.75" style="14" customWidth="1"/>
    <col min="5647" max="5647" width="10.125" style="14" customWidth="1"/>
    <col min="5648" max="5888" width="9" style="14"/>
    <col min="5889" max="5889" width="20.625" style="14" customWidth="1"/>
    <col min="5890" max="5890" width="14.875" style="14" customWidth="1"/>
    <col min="5891" max="5891" width="4.75" style="14" customWidth="1"/>
    <col min="5892" max="5892" width="10.5" style="14" customWidth="1"/>
    <col min="5893" max="5893" width="18.5" style="14" customWidth="1"/>
    <col min="5894" max="5894" width="9.5" style="14" customWidth="1"/>
    <col min="5895" max="5895" width="18.375" style="14" customWidth="1"/>
    <col min="5896" max="5896" width="14.625" style="14" customWidth="1"/>
    <col min="5897" max="5897" width="31.875" style="14" customWidth="1"/>
    <col min="5898" max="5900" width="9.375" style="14" customWidth="1"/>
    <col min="5901" max="5901" width="6.25" style="14" customWidth="1"/>
    <col min="5902" max="5902" width="5.75" style="14" customWidth="1"/>
    <col min="5903" max="5903" width="10.125" style="14" customWidth="1"/>
    <col min="5904" max="6144" width="9" style="14"/>
    <col min="6145" max="6145" width="20.625" style="14" customWidth="1"/>
    <col min="6146" max="6146" width="14.875" style="14" customWidth="1"/>
    <col min="6147" max="6147" width="4.75" style="14" customWidth="1"/>
    <col min="6148" max="6148" width="10.5" style="14" customWidth="1"/>
    <col min="6149" max="6149" width="18.5" style="14" customWidth="1"/>
    <col min="6150" max="6150" width="9.5" style="14" customWidth="1"/>
    <col min="6151" max="6151" width="18.375" style="14" customWidth="1"/>
    <col min="6152" max="6152" width="14.625" style="14" customWidth="1"/>
    <col min="6153" max="6153" width="31.875" style="14" customWidth="1"/>
    <col min="6154" max="6156" width="9.375" style="14" customWidth="1"/>
    <col min="6157" max="6157" width="6.25" style="14" customWidth="1"/>
    <col min="6158" max="6158" width="5.75" style="14" customWidth="1"/>
    <col min="6159" max="6159" width="10.125" style="14" customWidth="1"/>
    <col min="6160" max="6400" width="9" style="14"/>
    <col min="6401" max="6401" width="20.625" style="14" customWidth="1"/>
    <col min="6402" max="6402" width="14.875" style="14" customWidth="1"/>
    <col min="6403" max="6403" width="4.75" style="14" customWidth="1"/>
    <col min="6404" max="6404" width="10.5" style="14" customWidth="1"/>
    <col min="6405" max="6405" width="18.5" style="14" customWidth="1"/>
    <col min="6406" max="6406" width="9.5" style="14" customWidth="1"/>
    <col min="6407" max="6407" width="18.375" style="14" customWidth="1"/>
    <col min="6408" max="6408" width="14.625" style="14" customWidth="1"/>
    <col min="6409" max="6409" width="31.875" style="14" customWidth="1"/>
    <col min="6410" max="6412" width="9.375" style="14" customWidth="1"/>
    <col min="6413" max="6413" width="6.25" style="14" customWidth="1"/>
    <col min="6414" max="6414" width="5.75" style="14" customWidth="1"/>
    <col min="6415" max="6415" width="10.125" style="14" customWidth="1"/>
    <col min="6416" max="6656" width="9" style="14"/>
    <col min="6657" max="6657" width="20.625" style="14" customWidth="1"/>
    <col min="6658" max="6658" width="14.875" style="14" customWidth="1"/>
    <col min="6659" max="6659" width="4.75" style="14" customWidth="1"/>
    <col min="6660" max="6660" width="10.5" style="14" customWidth="1"/>
    <col min="6661" max="6661" width="18.5" style="14" customWidth="1"/>
    <col min="6662" max="6662" width="9.5" style="14" customWidth="1"/>
    <col min="6663" max="6663" width="18.375" style="14" customWidth="1"/>
    <col min="6664" max="6664" width="14.625" style="14" customWidth="1"/>
    <col min="6665" max="6665" width="31.875" style="14" customWidth="1"/>
    <col min="6666" max="6668" width="9.375" style="14" customWidth="1"/>
    <col min="6669" max="6669" width="6.25" style="14" customWidth="1"/>
    <col min="6670" max="6670" width="5.75" style="14" customWidth="1"/>
    <col min="6671" max="6671" width="10.125" style="14" customWidth="1"/>
    <col min="6672" max="6912" width="9" style="14"/>
    <col min="6913" max="6913" width="20.625" style="14" customWidth="1"/>
    <col min="6914" max="6914" width="14.875" style="14" customWidth="1"/>
    <col min="6915" max="6915" width="4.75" style="14" customWidth="1"/>
    <col min="6916" max="6916" width="10.5" style="14" customWidth="1"/>
    <col min="6917" max="6917" width="18.5" style="14" customWidth="1"/>
    <col min="6918" max="6918" width="9.5" style="14" customWidth="1"/>
    <col min="6919" max="6919" width="18.375" style="14" customWidth="1"/>
    <col min="6920" max="6920" width="14.625" style="14" customWidth="1"/>
    <col min="6921" max="6921" width="31.875" style="14" customWidth="1"/>
    <col min="6922" max="6924" width="9.375" style="14" customWidth="1"/>
    <col min="6925" max="6925" width="6.25" style="14" customWidth="1"/>
    <col min="6926" max="6926" width="5.75" style="14" customWidth="1"/>
    <col min="6927" max="6927" width="10.125" style="14" customWidth="1"/>
    <col min="6928" max="7168" width="9" style="14"/>
    <col min="7169" max="7169" width="20.625" style="14" customWidth="1"/>
    <col min="7170" max="7170" width="14.875" style="14" customWidth="1"/>
    <col min="7171" max="7171" width="4.75" style="14" customWidth="1"/>
    <col min="7172" max="7172" width="10.5" style="14" customWidth="1"/>
    <col min="7173" max="7173" width="18.5" style="14" customWidth="1"/>
    <col min="7174" max="7174" width="9.5" style="14" customWidth="1"/>
    <col min="7175" max="7175" width="18.375" style="14" customWidth="1"/>
    <col min="7176" max="7176" width="14.625" style="14" customWidth="1"/>
    <col min="7177" max="7177" width="31.875" style="14" customWidth="1"/>
    <col min="7178" max="7180" width="9.375" style="14" customWidth="1"/>
    <col min="7181" max="7181" width="6.25" style="14" customWidth="1"/>
    <col min="7182" max="7182" width="5.75" style="14" customWidth="1"/>
    <col min="7183" max="7183" width="10.125" style="14" customWidth="1"/>
    <col min="7184" max="7424" width="9" style="14"/>
    <col min="7425" max="7425" width="20.625" style="14" customWidth="1"/>
    <col min="7426" max="7426" width="14.875" style="14" customWidth="1"/>
    <col min="7427" max="7427" width="4.75" style="14" customWidth="1"/>
    <col min="7428" max="7428" width="10.5" style="14" customWidth="1"/>
    <col min="7429" max="7429" width="18.5" style="14" customWidth="1"/>
    <col min="7430" max="7430" width="9.5" style="14" customWidth="1"/>
    <col min="7431" max="7431" width="18.375" style="14" customWidth="1"/>
    <col min="7432" max="7432" width="14.625" style="14" customWidth="1"/>
    <col min="7433" max="7433" width="31.875" style="14" customWidth="1"/>
    <col min="7434" max="7436" width="9.375" style="14" customWidth="1"/>
    <col min="7437" max="7437" width="6.25" style="14" customWidth="1"/>
    <col min="7438" max="7438" width="5.75" style="14" customWidth="1"/>
    <col min="7439" max="7439" width="10.125" style="14" customWidth="1"/>
    <col min="7440" max="7680" width="9" style="14"/>
    <col min="7681" max="7681" width="20.625" style="14" customWidth="1"/>
    <col min="7682" max="7682" width="14.875" style="14" customWidth="1"/>
    <col min="7683" max="7683" width="4.75" style="14" customWidth="1"/>
    <col min="7684" max="7684" width="10.5" style="14" customWidth="1"/>
    <col min="7685" max="7685" width="18.5" style="14" customWidth="1"/>
    <col min="7686" max="7686" width="9.5" style="14" customWidth="1"/>
    <col min="7687" max="7687" width="18.375" style="14" customWidth="1"/>
    <col min="7688" max="7688" width="14.625" style="14" customWidth="1"/>
    <col min="7689" max="7689" width="31.875" style="14" customWidth="1"/>
    <col min="7690" max="7692" width="9.375" style="14" customWidth="1"/>
    <col min="7693" max="7693" width="6.25" style="14" customWidth="1"/>
    <col min="7694" max="7694" width="5.75" style="14" customWidth="1"/>
    <col min="7695" max="7695" width="10.125" style="14" customWidth="1"/>
    <col min="7696" max="7936" width="9" style="14"/>
    <col min="7937" max="7937" width="20.625" style="14" customWidth="1"/>
    <col min="7938" max="7938" width="14.875" style="14" customWidth="1"/>
    <col min="7939" max="7939" width="4.75" style="14" customWidth="1"/>
    <col min="7940" max="7940" width="10.5" style="14" customWidth="1"/>
    <col min="7941" max="7941" width="18.5" style="14" customWidth="1"/>
    <col min="7942" max="7942" width="9.5" style="14" customWidth="1"/>
    <col min="7943" max="7943" width="18.375" style="14" customWidth="1"/>
    <col min="7944" max="7944" width="14.625" style="14" customWidth="1"/>
    <col min="7945" max="7945" width="31.875" style="14" customWidth="1"/>
    <col min="7946" max="7948" width="9.375" style="14" customWidth="1"/>
    <col min="7949" max="7949" width="6.25" style="14" customWidth="1"/>
    <col min="7950" max="7950" width="5.75" style="14" customWidth="1"/>
    <col min="7951" max="7951" width="10.125" style="14" customWidth="1"/>
    <col min="7952" max="8192" width="9" style="14"/>
    <col min="8193" max="8193" width="20.625" style="14" customWidth="1"/>
    <col min="8194" max="8194" width="14.875" style="14" customWidth="1"/>
    <col min="8195" max="8195" width="4.75" style="14" customWidth="1"/>
    <col min="8196" max="8196" width="10.5" style="14" customWidth="1"/>
    <col min="8197" max="8197" width="18.5" style="14" customWidth="1"/>
    <col min="8198" max="8198" width="9.5" style="14" customWidth="1"/>
    <col min="8199" max="8199" width="18.375" style="14" customWidth="1"/>
    <col min="8200" max="8200" width="14.625" style="14" customWidth="1"/>
    <col min="8201" max="8201" width="31.875" style="14" customWidth="1"/>
    <col min="8202" max="8204" width="9.375" style="14" customWidth="1"/>
    <col min="8205" max="8205" width="6.25" style="14" customWidth="1"/>
    <col min="8206" max="8206" width="5.75" style="14" customWidth="1"/>
    <col min="8207" max="8207" width="10.125" style="14" customWidth="1"/>
    <col min="8208" max="8448" width="9" style="14"/>
    <col min="8449" max="8449" width="20.625" style="14" customWidth="1"/>
    <col min="8450" max="8450" width="14.875" style="14" customWidth="1"/>
    <col min="8451" max="8451" width="4.75" style="14" customWidth="1"/>
    <col min="8452" max="8452" width="10.5" style="14" customWidth="1"/>
    <col min="8453" max="8453" width="18.5" style="14" customWidth="1"/>
    <col min="8454" max="8454" width="9.5" style="14" customWidth="1"/>
    <col min="8455" max="8455" width="18.375" style="14" customWidth="1"/>
    <col min="8456" max="8456" width="14.625" style="14" customWidth="1"/>
    <col min="8457" max="8457" width="31.875" style="14" customWidth="1"/>
    <col min="8458" max="8460" width="9.375" style="14" customWidth="1"/>
    <col min="8461" max="8461" width="6.25" style="14" customWidth="1"/>
    <col min="8462" max="8462" width="5.75" style="14" customWidth="1"/>
    <col min="8463" max="8463" width="10.125" style="14" customWidth="1"/>
    <col min="8464" max="8704" width="9" style="14"/>
    <col min="8705" max="8705" width="20.625" style="14" customWidth="1"/>
    <col min="8706" max="8706" width="14.875" style="14" customWidth="1"/>
    <col min="8707" max="8707" width="4.75" style="14" customWidth="1"/>
    <col min="8708" max="8708" width="10.5" style="14" customWidth="1"/>
    <col min="8709" max="8709" width="18.5" style="14" customWidth="1"/>
    <col min="8710" max="8710" width="9.5" style="14" customWidth="1"/>
    <col min="8711" max="8711" width="18.375" style="14" customWidth="1"/>
    <col min="8712" max="8712" width="14.625" style="14" customWidth="1"/>
    <col min="8713" max="8713" width="31.875" style="14" customWidth="1"/>
    <col min="8714" max="8716" width="9.375" style="14" customWidth="1"/>
    <col min="8717" max="8717" width="6.25" style="14" customWidth="1"/>
    <col min="8718" max="8718" width="5.75" style="14" customWidth="1"/>
    <col min="8719" max="8719" width="10.125" style="14" customWidth="1"/>
    <col min="8720" max="8960" width="9" style="14"/>
    <col min="8961" max="8961" width="20.625" style="14" customWidth="1"/>
    <col min="8962" max="8962" width="14.875" style="14" customWidth="1"/>
    <col min="8963" max="8963" width="4.75" style="14" customWidth="1"/>
    <col min="8964" max="8964" width="10.5" style="14" customWidth="1"/>
    <col min="8965" max="8965" width="18.5" style="14" customWidth="1"/>
    <col min="8966" max="8966" width="9.5" style="14" customWidth="1"/>
    <col min="8967" max="8967" width="18.375" style="14" customWidth="1"/>
    <col min="8968" max="8968" width="14.625" style="14" customWidth="1"/>
    <col min="8969" max="8969" width="31.875" style="14" customWidth="1"/>
    <col min="8970" max="8972" width="9.375" style="14" customWidth="1"/>
    <col min="8973" max="8973" width="6.25" style="14" customWidth="1"/>
    <col min="8974" max="8974" width="5.75" style="14" customWidth="1"/>
    <col min="8975" max="8975" width="10.125" style="14" customWidth="1"/>
    <col min="8976" max="9216" width="9" style="14"/>
    <col min="9217" max="9217" width="20.625" style="14" customWidth="1"/>
    <col min="9218" max="9218" width="14.875" style="14" customWidth="1"/>
    <col min="9219" max="9219" width="4.75" style="14" customWidth="1"/>
    <col min="9220" max="9220" width="10.5" style="14" customWidth="1"/>
    <col min="9221" max="9221" width="18.5" style="14" customWidth="1"/>
    <col min="9222" max="9222" width="9.5" style="14" customWidth="1"/>
    <col min="9223" max="9223" width="18.375" style="14" customWidth="1"/>
    <col min="9224" max="9224" width="14.625" style="14" customWidth="1"/>
    <col min="9225" max="9225" width="31.875" style="14" customWidth="1"/>
    <col min="9226" max="9228" width="9.375" style="14" customWidth="1"/>
    <col min="9229" max="9229" width="6.25" style="14" customWidth="1"/>
    <col min="9230" max="9230" width="5.75" style="14" customWidth="1"/>
    <col min="9231" max="9231" width="10.125" style="14" customWidth="1"/>
    <col min="9232" max="9472" width="9" style="14"/>
    <col min="9473" max="9473" width="20.625" style="14" customWidth="1"/>
    <col min="9474" max="9474" width="14.875" style="14" customWidth="1"/>
    <col min="9475" max="9475" width="4.75" style="14" customWidth="1"/>
    <col min="9476" max="9476" width="10.5" style="14" customWidth="1"/>
    <col min="9477" max="9477" width="18.5" style="14" customWidth="1"/>
    <col min="9478" max="9478" width="9.5" style="14" customWidth="1"/>
    <col min="9479" max="9479" width="18.375" style="14" customWidth="1"/>
    <col min="9480" max="9480" width="14.625" style="14" customWidth="1"/>
    <col min="9481" max="9481" width="31.875" style="14" customWidth="1"/>
    <col min="9482" max="9484" width="9.375" style="14" customWidth="1"/>
    <col min="9485" max="9485" width="6.25" style="14" customWidth="1"/>
    <col min="9486" max="9486" width="5.75" style="14" customWidth="1"/>
    <col min="9487" max="9487" width="10.125" style="14" customWidth="1"/>
    <col min="9488" max="9728" width="9" style="14"/>
    <col min="9729" max="9729" width="20.625" style="14" customWidth="1"/>
    <col min="9730" max="9730" width="14.875" style="14" customWidth="1"/>
    <col min="9731" max="9731" width="4.75" style="14" customWidth="1"/>
    <col min="9732" max="9732" width="10.5" style="14" customWidth="1"/>
    <col min="9733" max="9733" width="18.5" style="14" customWidth="1"/>
    <col min="9734" max="9734" width="9.5" style="14" customWidth="1"/>
    <col min="9735" max="9735" width="18.375" style="14" customWidth="1"/>
    <col min="9736" max="9736" width="14.625" style="14" customWidth="1"/>
    <col min="9737" max="9737" width="31.875" style="14" customWidth="1"/>
    <col min="9738" max="9740" width="9.375" style="14" customWidth="1"/>
    <col min="9741" max="9741" width="6.25" style="14" customWidth="1"/>
    <col min="9742" max="9742" width="5.75" style="14" customWidth="1"/>
    <col min="9743" max="9743" width="10.125" style="14" customWidth="1"/>
    <col min="9744" max="9984" width="9" style="14"/>
    <col min="9985" max="9985" width="20.625" style="14" customWidth="1"/>
    <col min="9986" max="9986" width="14.875" style="14" customWidth="1"/>
    <col min="9987" max="9987" width="4.75" style="14" customWidth="1"/>
    <col min="9988" max="9988" width="10.5" style="14" customWidth="1"/>
    <col min="9989" max="9989" width="18.5" style="14" customWidth="1"/>
    <col min="9990" max="9990" width="9.5" style="14" customWidth="1"/>
    <col min="9991" max="9991" width="18.375" style="14" customWidth="1"/>
    <col min="9992" max="9992" width="14.625" style="14" customWidth="1"/>
    <col min="9993" max="9993" width="31.875" style="14" customWidth="1"/>
    <col min="9994" max="9996" width="9.375" style="14" customWidth="1"/>
    <col min="9997" max="9997" width="6.25" style="14" customWidth="1"/>
    <col min="9998" max="9998" width="5.75" style="14" customWidth="1"/>
    <col min="9999" max="9999" width="10.125" style="14" customWidth="1"/>
    <col min="10000" max="10240" width="9" style="14"/>
    <col min="10241" max="10241" width="20.625" style="14" customWidth="1"/>
    <col min="10242" max="10242" width="14.875" style="14" customWidth="1"/>
    <col min="10243" max="10243" width="4.75" style="14" customWidth="1"/>
    <col min="10244" max="10244" width="10.5" style="14" customWidth="1"/>
    <col min="10245" max="10245" width="18.5" style="14" customWidth="1"/>
    <col min="10246" max="10246" width="9.5" style="14" customWidth="1"/>
    <col min="10247" max="10247" width="18.375" style="14" customWidth="1"/>
    <col min="10248" max="10248" width="14.625" style="14" customWidth="1"/>
    <col min="10249" max="10249" width="31.875" style="14" customWidth="1"/>
    <col min="10250" max="10252" width="9.375" style="14" customWidth="1"/>
    <col min="10253" max="10253" width="6.25" style="14" customWidth="1"/>
    <col min="10254" max="10254" width="5.75" style="14" customWidth="1"/>
    <col min="10255" max="10255" width="10.125" style="14" customWidth="1"/>
    <col min="10256" max="10496" width="9" style="14"/>
    <col min="10497" max="10497" width="20.625" style="14" customWidth="1"/>
    <col min="10498" max="10498" width="14.875" style="14" customWidth="1"/>
    <col min="10499" max="10499" width="4.75" style="14" customWidth="1"/>
    <col min="10500" max="10500" width="10.5" style="14" customWidth="1"/>
    <col min="10501" max="10501" width="18.5" style="14" customWidth="1"/>
    <col min="10502" max="10502" width="9.5" style="14" customWidth="1"/>
    <col min="10503" max="10503" width="18.375" style="14" customWidth="1"/>
    <col min="10504" max="10504" width="14.625" style="14" customWidth="1"/>
    <col min="10505" max="10505" width="31.875" style="14" customWidth="1"/>
    <col min="10506" max="10508" width="9.375" style="14" customWidth="1"/>
    <col min="10509" max="10509" width="6.25" style="14" customWidth="1"/>
    <col min="10510" max="10510" width="5.75" style="14" customWidth="1"/>
    <col min="10511" max="10511" width="10.125" style="14" customWidth="1"/>
    <col min="10512" max="10752" width="9" style="14"/>
    <col min="10753" max="10753" width="20.625" style="14" customWidth="1"/>
    <col min="10754" max="10754" width="14.875" style="14" customWidth="1"/>
    <col min="10755" max="10755" width="4.75" style="14" customWidth="1"/>
    <col min="10756" max="10756" width="10.5" style="14" customWidth="1"/>
    <col min="10757" max="10757" width="18.5" style="14" customWidth="1"/>
    <col min="10758" max="10758" width="9.5" style="14" customWidth="1"/>
    <col min="10759" max="10759" width="18.375" style="14" customWidth="1"/>
    <col min="10760" max="10760" width="14.625" style="14" customWidth="1"/>
    <col min="10761" max="10761" width="31.875" style="14" customWidth="1"/>
    <col min="10762" max="10764" width="9.375" style="14" customWidth="1"/>
    <col min="10765" max="10765" width="6.25" style="14" customWidth="1"/>
    <col min="10766" max="10766" width="5.75" style="14" customWidth="1"/>
    <col min="10767" max="10767" width="10.125" style="14" customWidth="1"/>
    <col min="10768" max="11008" width="9" style="14"/>
    <col min="11009" max="11009" width="20.625" style="14" customWidth="1"/>
    <col min="11010" max="11010" width="14.875" style="14" customWidth="1"/>
    <col min="11011" max="11011" width="4.75" style="14" customWidth="1"/>
    <col min="11012" max="11012" width="10.5" style="14" customWidth="1"/>
    <col min="11013" max="11013" width="18.5" style="14" customWidth="1"/>
    <col min="11014" max="11014" width="9.5" style="14" customWidth="1"/>
    <col min="11015" max="11015" width="18.375" style="14" customWidth="1"/>
    <col min="11016" max="11016" width="14.625" style="14" customWidth="1"/>
    <col min="11017" max="11017" width="31.875" style="14" customWidth="1"/>
    <col min="11018" max="11020" width="9.375" style="14" customWidth="1"/>
    <col min="11021" max="11021" width="6.25" style="14" customWidth="1"/>
    <col min="11022" max="11022" width="5.75" style="14" customWidth="1"/>
    <col min="11023" max="11023" width="10.125" style="14" customWidth="1"/>
    <col min="11024" max="11264" width="9" style="14"/>
    <col min="11265" max="11265" width="20.625" style="14" customWidth="1"/>
    <col min="11266" max="11266" width="14.875" style="14" customWidth="1"/>
    <col min="11267" max="11267" width="4.75" style="14" customWidth="1"/>
    <col min="11268" max="11268" width="10.5" style="14" customWidth="1"/>
    <col min="11269" max="11269" width="18.5" style="14" customWidth="1"/>
    <col min="11270" max="11270" width="9.5" style="14" customWidth="1"/>
    <col min="11271" max="11271" width="18.375" style="14" customWidth="1"/>
    <col min="11272" max="11272" width="14.625" style="14" customWidth="1"/>
    <col min="11273" max="11273" width="31.875" style="14" customWidth="1"/>
    <col min="11274" max="11276" width="9.375" style="14" customWidth="1"/>
    <col min="11277" max="11277" width="6.25" style="14" customWidth="1"/>
    <col min="11278" max="11278" width="5.75" style="14" customWidth="1"/>
    <col min="11279" max="11279" width="10.125" style="14" customWidth="1"/>
    <col min="11280" max="11520" width="9" style="14"/>
    <col min="11521" max="11521" width="20.625" style="14" customWidth="1"/>
    <col min="11522" max="11522" width="14.875" style="14" customWidth="1"/>
    <col min="11523" max="11523" width="4.75" style="14" customWidth="1"/>
    <col min="11524" max="11524" width="10.5" style="14" customWidth="1"/>
    <col min="11525" max="11525" width="18.5" style="14" customWidth="1"/>
    <col min="11526" max="11526" width="9.5" style="14" customWidth="1"/>
    <col min="11527" max="11527" width="18.375" style="14" customWidth="1"/>
    <col min="11528" max="11528" width="14.625" style="14" customWidth="1"/>
    <col min="11529" max="11529" width="31.875" style="14" customWidth="1"/>
    <col min="11530" max="11532" width="9.375" style="14" customWidth="1"/>
    <col min="11533" max="11533" width="6.25" style="14" customWidth="1"/>
    <col min="11534" max="11534" width="5.75" style="14" customWidth="1"/>
    <col min="11535" max="11535" width="10.125" style="14" customWidth="1"/>
    <col min="11536" max="11776" width="9" style="14"/>
    <col min="11777" max="11777" width="20.625" style="14" customWidth="1"/>
    <col min="11778" max="11778" width="14.875" style="14" customWidth="1"/>
    <col min="11779" max="11779" width="4.75" style="14" customWidth="1"/>
    <col min="11780" max="11780" width="10.5" style="14" customWidth="1"/>
    <col min="11781" max="11781" width="18.5" style="14" customWidth="1"/>
    <col min="11782" max="11782" width="9.5" style="14" customWidth="1"/>
    <col min="11783" max="11783" width="18.375" style="14" customWidth="1"/>
    <col min="11784" max="11784" width="14.625" style="14" customWidth="1"/>
    <col min="11785" max="11785" width="31.875" style="14" customWidth="1"/>
    <col min="11786" max="11788" width="9.375" style="14" customWidth="1"/>
    <col min="11789" max="11789" width="6.25" style="14" customWidth="1"/>
    <col min="11790" max="11790" width="5.75" style="14" customWidth="1"/>
    <col min="11791" max="11791" width="10.125" style="14" customWidth="1"/>
    <col min="11792" max="12032" width="9" style="14"/>
    <col min="12033" max="12033" width="20.625" style="14" customWidth="1"/>
    <col min="12034" max="12034" width="14.875" style="14" customWidth="1"/>
    <col min="12035" max="12035" width="4.75" style="14" customWidth="1"/>
    <col min="12036" max="12036" width="10.5" style="14" customWidth="1"/>
    <col min="12037" max="12037" width="18.5" style="14" customWidth="1"/>
    <col min="12038" max="12038" width="9.5" style="14" customWidth="1"/>
    <col min="12039" max="12039" width="18.375" style="14" customWidth="1"/>
    <col min="12040" max="12040" width="14.625" style="14" customWidth="1"/>
    <col min="12041" max="12041" width="31.875" style="14" customWidth="1"/>
    <col min="12042" max="12044" width="9.375" style="14" customWidth="1"/>
    <col min="12045" max="12045" width="6.25" style="14" customWidth="1"/>
    <col min="12046" max="12046" width="5.75" style="14" customWidth="1"/>
    <col min="12047" max="12047" width="10.125" style="14" customWidth="1"/>
    <col min="12048" max="12288" width="9" style="14"/>
    <col min="12289" max="12289" width="20.625" style="14" customWidth="1"/>
    <col min="12290" max="12290" width="14.875" style="14" customWidth="1"/>
    <col min="12291" max="12291" width="4.75" style="14" customWidth="1"/>
    <col min="12292" max="12292" width="10.5" style="14" customWidth="1"/>
    <col min="12293" max="12293" width="18.5" style="14" customWidth="1"/>
    <col min="12294" max="12294" width="9.5" style="14" customWidth="1"/>
    <col min="12295" max="12295" width="18.375" style="14" customWidth="1"/>
    <col min="12296" max="12296" width="14.625" style="14" customWidth="1"/>
    <col min="12297" max="12297" width="31.875" style="14" customWidth="1"/>
    <col min="12298" max="12300" width="9.375" style="14" customWidth="1"/>
    <col min="12301" max="12301" width="6.25" style="14" customWidth="1"/>
    <col min="12302" max="12302" width="5.75" style="14" customWidth="1"/>
    <col min="12303" max="12303" width="10.125" style="14" customWidth="1"/>
    <col min="12304" max="12544" width="9" style="14"/>
    <col min="12545" max="12545" width="20.625" style="14" customWidth="1"/>
    <col min="12546" max="12546" width="14.875" style="14" customWidth="1"/>
    <col min="12547" max="12547" width="4.75" style="14" customWidth="1"/>
    <col min="12548" max="12548" width="10.5" style="14" customWidth="1"/>
    <col min="12549" max="12549" width="18.5" style="14" customWidth="1"/>
    <col min="12550" max="12550" width="9.5" style="14" customWidth="1"/>
    <col min="12551" max="12551" width="18.375" style="14" customWidth="1"/>
    <col min="12552" max="12552" width="14.625" style="14" customWidth="1"/>
    <col min="12553" max="12553" width="31.875" style="14" customWidth="1"/>
    <col min="12554" max="12556" width="9.375" style="14" customWidth="1"/>
    <col min="12557" max="12557" width="6.25" style="14" customWidth="1"/>
    <col min="12558" max="12558" width="5.75" style="14" customWidth="1"/>
    <col min="12559" max="12559" width="10.125" style="14" customWidth="1"/>
    <col min="12560" max="12800" width="9" style="14"/>
    <col min="12801" max="12801" width="20.625" style="14" customWidth="1"/>
    <col min="12802" max="12802" width="14.875" style="14" customWidth="1"/>
    <col min="12803" max="12803" width="4.75" style="14" customWidth="1"/>
    <col min="12804" max="12804" width="10.5" style="14" customWidth="1"/>
    <col min="12805" max="12805" width="18.5" style="14" customWidth="1"/>
    <col min="12806" max="12806" width="9.5" style="14" customWidth="1"/>
    <col min="12807" max="12807" width="18.375" style="14" customWidth="1"/>
    <col min="12808" max="12808" width="14.625" style="14" customWidth="1"/>
    <col min="12809" max="12809" width="31.875" style="14" customWidth="1"/>
    <col min="12810" max="12812" width="9.375" style="14" customWidth="1"/>
    <col min="12813" max="12813" width="6.25" style="14" customWidth="1"/>
    <col min="12814" max="12814" width="5.75" style="14" customWidth="1"/>
    <col min="12815" max="12815" width="10.125" style="14" customWidth="1"/>
    <col min="12816" max="13056" width="9" style="14"/>
    <col min="13057" max="13057" width="20.625" style="14" customWidth="1"/>
    <col min="13058" max="13058" width="14.875" style="14" customWidth="1"/>
    <col min="13059" max="13059" width="4.75" style="14" customWidth="1"/>
    <col min="13060" max="13060" width="10.5" style="14" customWidth="1"/>
    <col min="13061" max="13061" width="18.5" style="14" customWidth="1"/>
    <col min="13062" max="13062" width="9.5" style="14" customWidth="1"/>
    <col min="13063" max="13063" width="18.375" style="14" customWidth="1"/>
    <col min="13064" max="13064" width="14.625" style="14" customWidth="1"/>
    <col min="13065" max="13065" width="31.875" style="14" customWidth="1"/>
    <col min="13066" max="13068" width="9.375" style="14" customWidth="1"/>
    <col min="13069" max="13069" width="6.25" style="14" customWidth="1"/>
    <col min="13070" max="13070" width="5.75" style="14" customWidth="1"/>
    <col min="13071" max="13071" width="10.125" style="14" customWidth="1"/>
    <col min="13072" max="13312" width="9" style="14"/>
    <col min="13313" max="13313" width="20.625" style="14" customWidth="1"/>
    <col min="13314" max="13314" width="14.875" style="14" customWidth="1"/>
    <col min="13315" max="13315" width="4.75" style="14" customWidth="1"/>
    <col min="13316" max="13316" width="10.5" style="14" customWidth="1"/>
    <col min="13317" max="13317" width="18.5" style="14" customWidth="1"/>
    <col min="13318" max="13318" width="9.5" style="14" customWidth="1"/>
    <col min="13319" max="13319" width="18.375" style="14" customWidth="1"/>
    <col min="13320" max="13320" width="14.625" style="14" customWidth="1"/>
    <col min="13321" max="13321" width="31.875" style="14" customWidth="1"/>
    <col min="13322" max="13324" width="9.375" style="14" customWidth="1"/>
    <col min="13325" max="13325" width="6.25" style="14" customWidth="1"/>
    <col min="13326" max="13326" width="5.75" style="14" customWidth="1"/>
    <col min="13327" max="13327" width="10.125" style="14" customWidth="1"/>
    <col min="13328" max="13568" width="9" style="14"/>
    <col min="13569" max="13569" width="20.625" style="14" customWidth="1"/>
    <col min="13570" max="13570" width="14.875" style="14" customWidth="1"/>
    <col min="13571" max="13571" width="4.75" style="14" customWidth="1"/>
    <col min="13572" max="13572" width="10.5" style="14" customWidth="1"/>
    <col min="13573" max="13573" width="18.5" style="14" customWidth="1"/>
    <col min="13574" max="13574" width="9.5" style="14" customWidth="1"/>
    <col min="13575" max="13575" width="18.375" style="14" customWidth="1"/>
    <col min="13576" max="13576" width="14.625" style="14" customWidth="1"/>
    <col min="13577" max="13577" width="31.875" style="14" customWidth="1"/>
    <col min="13578" max="13580" width="9.375" style="14" customWidth="1"/>
    <col min="13581" max="13581" width="6.25" style="14" customWidth="1"/>
    <col min="13582" max="13582" width="5.75" style="14" customWidth="1"/>
    <col min="13583" max="13583" width="10.125" style="14" customWidth="1"/>
    <col min="13584" max="13824" width="9" style="14"/>
    <col min="13825" max="13825" width="20.625" style="14" customWidth="1"/>
    <col min="13826" max="13826" width="14.875" style="14" customWidth="1"/>
    <col min="13827" max="13827" width="4.75" style="14" customWidth="1"/>
    <col min="13828" max="13828" width="10.5" style="14" customWidth="1"/>
    <col min="13829" max="13829" width="18.5" style="14" customWidth="1"/>
    <col min="13830" max="13830" width="9.5" style="14" customWidth="1"/>
    <col min="13831" max="13831" width="18.375" style="14" customWidth="1"/>
    <col min="13832" max="13832" width="14.625" style="14" customWidth="1"/>
    <col min="13833" max="13833" width="31.875" style="14" customWidth="1"/>
    <col min="13834" max="13836" width="9.375" style="14" customWidth="1"/>
    <col min="13837" max="13837" width="6.25" style="14" customWidth="1"/>
    <col min="13838" max="13838" width="5.75" style="14" customWidth="1"/>
    <col min="13839" max="13839" width="10.125" style="14" customWidth="1"/>
    <col min="13840" max="14080" width="9" style="14"/>
    <col min="14081" max="14081" width="20.625" style="14" customWidth="1"/>
    <col min="14082" max="14082" width="14.875" style="14" customWidth="1"/>
    <col min="14083" max="14083" width="4.75" style="14" customWidth="1"/>
    <col min="14084" max="14084" width="10.5" style="14" customWidth="1"/>
    <col min="14085" max="14085" width="18.5" style="14" customWidth="1"/>
    <col min="14086" max="14086" width="9.5" style="14" customWidth="1"/>
    <col min="14087" max="14087" width="18.375" style="14" customWidth="1"/>
    <col min="14088" max="14088" width="14.625" style="14" customWidth="1"/>
    <col min="14089" max="14089" width="31.875" style="14" customWidth="1"/>
    <col min="14090" max="14092" width="9.375" style="14" customWidth="1"/>
    <col min="14093" max="14093" width="6.25" style="14" customWidth="1"/>
    <col min="14094" max="14094" width="5.75" style="14" customWidth="1"/>
    <col min="14095" max="14095" width="10.125" style="14" customWidth="1"/>
    <col min="14096" max="14336" width="9" style="14"/>
    <col min="14337" max="14337" width="20.625" style="14" customWidth="1"/>
    <col min="14338" max="14338" width="14.875" style="14" customWidth="1"/>
    <col min="14339" max="14339" width="4.75" style="14" customWidth="1"/>
    <col min="14340" max="14340" width="10.5" style="14" customWidth="1"/>
    <col min="14341" max="14341" width="18.5" style="14" customWidth="1"/>
    <col min="14342" max="14342" width="9.5" style="14" customWidth="1"/>
    <col min="14343" max="14343" width="18.375" style="14" customWidth="1"/>
    <col min="14344" max="14344" width="14.625" style="14" customWidth="1"/>
    <col min="14345" max="14345" width="31.875" style="14" customWidth="1"/>
    <col min="14346" max="14348" width="9.375" style="14" customWidth="1"/>
    <col min="14349" max="14349" width="6.25" style="14" customWidth="1"/>
    <col min="14350" max="14350" width="5.75" style="14" customWidth="1"/>
    <col min="14351" max="14351" width="10.125" style="14" customWidth="1"/>
    <col min="14352" max="14592" width="9" style="14"/>
    <col min="14593" max="14593" width="20.625" style="14" customWidth="1"/>
    <col min="14594" max="14594" width="14.875" style="14" customWidth="1"/>
    <col min="14595" max="14595" width="4.75" style="14" customWidth="1"/>
    <col min="14596" max="14596" width="10.5" style="14" customWidth="1"/>
    <col min="14597" max="14597" width="18.5" style="14" customWidth="1"/>
    <col min="14598" max="14598" width="9.5" style="14" customWidth="1"/>
    <col min="14599" max="14599" width="18.375" style="14" customWidth="1"/>
    <col min="14600" max="14600" width="14.625" style="14" customWidth="1"/>
    <col min="14601" max="14601" width="31.875" style="14" customWidth="1"/>
    <col min="14602" max="14604" width="9.375" style="14" customWidth="1"/>
    <col min="14605" max="14605" width="6.25" style="14" customWidth="1"/>
    <col min="14606" max="14606" width="5.75" style="14" customWidth="1"/>
    <col min="14607" max="14607" width="10.125" style="14" customWidth="1"/>
    <col min="14608" max="14848" width="9" style="14"/>
    <col min="14849" max="14849" width="20.625" style="14" customWidth="1"/>
    <col min="14850" max="14850" width="14.875" style="14" customWidth="1"/>
    <col min="14851" max="14851" width="4.75" style="14" customWidth="1"/>
    <col min="14852" max="14852" width="10.5" style="14" customWidth="1"/>
    <col min="14853" max="14853" width="18.5" style="14" customWidth="1"/>
    <col min="14854" max="14854" width="9.5" style="14" customWidth="1"/>
    <col min="14855" max="14855" width="18.375" style="14" customWidth="1"/>
    <col min="14856" max="14856" width="14.625" style="14" customWidth="1"/>
    <col min="14857" max="14857" width="31.875" style="14" customWidth="1"/>
    <col min="14858" max="14860" width="9.375" style="14" customWidth="1"/>
    <col min="14861" max="14861" width="6.25" style="14" customWidth="1"/>
    <col min="14862" max="14862" width="5.75" style="14" customWidth="1"/>
    <col min="14863" max="14863" width="10.125" style="14" customWidth="1"/>
    <col min="14864" max="15104" width="9" style="14"/>
    <col min="15105" max="15105" width="20.625" style="14" customWidth="1"/>
    <col min="15106" max="15106" width="14.875" style="14" customWidth="1"/>
    <col min="15107" max="15107" width="4.75" style="14" customWidth="1"/>
    <col min="15108" max="15108" width="10.5" style="14" customWidth="1"/>
    <col min="15109" max="15109" width="18.5" style="14" customWidth="1"/>
    <col min="15110" max="15110" width="9.5" style="14" customWidth="1"/>
    <col min="15111" max="15111" width="18.375" style="14" customWidth="1"/>
    <col min="15112" max="15112" width="14.625" style="14" customWidth="1"/>
    <col min="15113" max="15113" width="31.875" style="14" customWidth="1"/>
    <col min="15114" max="15116" width="9.375" style="14" customWidth="1"/>
    <col min="15117" max="15117" width="6.25" style="14" customWidth="1"/>
    <col min="15118" max="15118" width="5.75" style="14" customWidth="1"/>
    <col min="15119" max="15119" width="10.125" style="14" customWidth="1"/>
    <col min="15120" max="15360" width="9" style="14"/>
    <col min="15361" max="15361" width="20.625" style="14" customWidth="1"/>
    <col min="15362" max="15362" width="14.875" style="14" customWidth="1"/>
    <col min="15363" max="15363" width="4.75" style="14" customWidth="1"/>
    <col min="15364" max="15364" width="10.5" style="14" customWidth="1"/>
    <col min="15365" max="15365" width="18.5" style="14" customWidth="1"/>
    <col min="15366" max="15366" width="9.5" style="14" customWidth="1"/>
    <col min="15367" max="15367" width="18.375" style="14" customWidth="1"/>
    <col min="15368" max="15368" width="14.625" style="14" customWidth="1"/>
    <col min="15369" max="15369" width="31.875" style="14" customWidth="1"/>
    <col min="15370" max="15372" width="9.375" style="14" customWidth="1"/>
    <col min="15373" max="15373" width="6.25" style="14" customWidth="1"/>
    <col min="15374" max="15374" width="5.75" style="14" customWidth="1"/>
    <col min="15375" max="15375" width="10.125" style="14" customWidth="1"/>
    <col min="15376" max="15616" width="9" style="14"/>
    <col min="15617" max="15617" width="20.625" style="14" customWidth="1"/>
    <col min="15618" max="15618" width="14.875" style="14" customWidth="1"/>
    <col min="15619" max="15619" width="4.75" style="14" customWidth="1"/>
    <col min="15620" max="15620" width="10.5" style="14" customWidth="1"/>
    <col min="15621" max="15621" width="18.5" style="14" customWidth="1"/>
    <col min="15622" max="15622" width="9.5" style="14" customWidth="1"/>
    <col min="15623" max="15623" width="18.375" style="14" customWidth="1"/>
    <col min="15624" max="15624" width="14.625" style="14" customWidth="1"/>
    <col min="15625" max="15625" width="31.875" style="14" customWidth="1"/>
    <col min="15626" max="15628" width="9.375" style="14" customWidth="1"/>
    <col min="15629" max="15629" width="6.25" style="14" customWidth="1"/>
    <col min="15630" max="15630" width="5.75" style="14" customWidth="1"/>
    <col min="15631" max="15631" width="10.125" style="14" customWidth="1"/>
    <col min="15632" max="15872" width="9" style="14"/>
    <col min="15873" max="15873" width="20.625" style="14" customWidth="1"/>
    <col min="15874" max="15874" width="14.875" style="14" customWidth="1"/>
    <col min="15875" max="15875" width="4.75" style="14" customWidth="1"/>
    <col min="15876" max="15876" width="10.5" style="14" customWidth="1"/>
    <col min="15877" max="15877" width="18.5" style="14" customWidth="1"/>
    <col min="15878" max="15878" width="9.5" style="14" customWidth="1"/>
    <col min="15879" max="15879" width="18.375" style="14" customWidth="1"/>
    <col min="15880" max="15880" width="14.625" style="14" customWidth="1"/>
    <col min="15881" max="15881" width="31.875" style="14" customWidth="1"/>
    <col min="15882" max="15884" width="9.375" style="14" customWidth="1"/>
    <col min="15885" max="15885" width="6.25" style="14" customWidth="1"/>
    <col min="15886" max="15886" width="5.75" style="14" customWidth="1"/>
    <col min="15887" max="15887" width="10.125" style="14" customWidth="1"/>
    <col min="15888" max="16128" width="9" style="14"/>
    <col min="16129" max="16129" width="20.625" style="14" customWidth="1"/>
    <col min="16130" max="16130" width="14.875" style="14" customWidth="1"/>
    <col min="16131" max="16131" width="4.75" style="14" customWidth="1"/>
    <col min="16132" max="16132" width="10.5" style="14" customWidth="1"/>
    <col min="16133" max="16133" width="18.5" style="14" customWidth="1"/>
    <col min="16134" max="16134" width="9.5" style="14" customWidth="1"/>
    <col min="16135" max="16135" width="18.375" style="14" customWidth="1"/>
    <col min="16136" max="16136" width="14.625" style="14" customWidth="1"/>
    <col min="16137" max="16137" width="31.875" style="14" customWidth="1"/>
    <col min="16138" max="16140" width="9.375" style="14" customWidth="1"/>
    <col min="16141" max="16141" width="6.25" style="14" customWidth="1"/>
    <col min="16142" max="16142" width="5.75" style="14" customWidth="1"/>
    <col min="16143" max="16143" width="10.125" style="14" customWidth="1"/>
    <col min="16144" max="16384" width="9" style="14"/>
  </cols>
  <sheetData>
    <row r="1" spans="1:15" s="8" customFormat="1" ht="33.75">
      <c r="A1" s="1" t="s">
        <v>0</v>
      </c>
      <c r="B1" s="1" t="s">
        <v>1</v>
      </c>
      <c r="C1" s="1" t="s">
        <v>2</v>
      </c>
      <c r="D1" s="1" t="s">
        <v>3</v>
      </c>
      <c r="E1" s="1" t="s">
        <v>4</v>
      </c>
      <c r="F1" s="2" t="s">
        <v>5</v>
      </c>
      <c r="G1" s="1" t="s">
        <v>6</v>
      </c>
      <c r="H1" s="1" t="s">
        <v>7</v>
      </c>
      <c r="I1" s="1" t="s">
        <v>8</v>
      </c>
      <c r="J1" s="1" t="s">
        <v>9</v>
      </c>
      <c r="K1" s="3" t="str">
        <f>"予定価格"</f>
        <v>予定価格</v>
      </c>
      <c r="L1" s="3" t="str">
        <f>"当初契約額"</f>
        <v>当初契約額</v>
      </c>
      <c r="M1" s="5" t="s">
        <v>10</v>
      </c>
      <c r="N1" s="6" t="s">
        <v>11</v>
      </c>
      <c r="O1" s="7" t="s">
        <v>12</v>
      </c>
    </row>
    <row r="2" spans="1:15" ht="146.25">
      <c r="A2" s="9" t="s">
        <v>96</v>
      </c>
      <c r="B2" s="9" t="s">
        <v>17</v>
      </c>
      <c r="C2" s="9">
        <v>347</v>
      </c>
      <c r="D2" s="9" t="s">
        <v>13</v>
      </c>
      <c r="E2" s="9" t="s">
        <v>75</v>
      </c>
      <c r="F2" s="10">
        <v>42478</v>
      </c>
      <c r="G2" s="9" t="s">
        <v>18</v>
      </c>
      <c r="H2" s="9" t="s">
        <v>19</v>
      </c>
      <c r="I2" s="9" t="s">
        <v>97</v>
      </c>
      <c r="J2" s="11" t="s">
        <v>15</v>
      </c>
      <c r="K2" s="12">
        <v>19980000</v>
      </c>
      <c r="L2" s="12">
        <v>19980000</v>
      </c>
      <c r="M2" s="13">
        <v>1</v>
      </c>
      <c r="N2" s="11" t="s">
        <v>16</v>
      </c>
      <c r="O2" s="11" t="s">
        <v>16</v>
      </c>
    </row>
    <row r="3" spans="1:15" ht="157.5">
      <c r="A3" s="9" t="s">
        <v>98</v>
      </c>
      <c r="B3" s="9" t="s">
        <v>76</v>
      </c>
      <c r="C3" s="9">
        <v>335</v>
      </c>
      <c r="D3" s="9" t="s">
        <v>13</v>
      </c>
      <c r="E3" s="9" t="s">
        <v>75</v>
      </c>
      <c r="F3" s="10">
        <v>42486</v>
      </c>
      <c r="G3" s="9" t="s">
        <v>20</v>
      </c>
      <c r="H3" s="9" t="s">
        <v>21</v>
      </c>
      <c r="I3" s="9" t="s">
        <v>77</v>
      </c>
      <c r="J3" s="11" t="s">
        <v>15</v>
      </c>
      <c r="K3" s="12">
        <v>29052000</v>
      </c>
      <c r="L3" s="12">
        <v>28944000</v>
      </c>
      <c r="M3" s="13">
        <v>0.99628252788104088</v>
      </c>
      <c r="N3" s="11" t="s">
        <v>16</v>
      </c>
      <c r="O3" s="11" t="s">
        <v>16</v>
      </c>
    </row>
    <row r="4" spans="1:15" ht="135">
      <c r="A4" s="9" t="s">
        <v>99</v>
      </c>
      <c r="B4" s="9" t="s">
        <v>57</v>
      </c>
      <c r="C4" s="9">
        <v>330</v>
      </c>
      <c r="D4" s="9" t="s">
        <v>13</v>
      </c>
      <c r="E4" s="9" t="s">
        <v>100</v>
      </c>
      <c r="F4" s="10">
        <v>42488</v>
      </c>
      <c r="G4" s="9" t="s">
        <v>22</v>
      </c>
      <c r="H4" s="9" t="s">
        <v>23</v>
      </c>
      <c r="I4" s="9" t="s">
        <v>101</v>
      </c>
      <c r="J4" s="11" t="s">
        <v>15</v>
      </c>
      <c r="K4" s="12">
        <v>11664000</v>
      </c>
      <c r="L4" s="12">
        <v>11642400</v>
      </c>
      <c r="M4" s="13">
        <v>0.99814814814814812</v>
      </c>
      <c r="N4" s="11" t="s">
        <v>16</v>
      </c>
      <c r="O4" s="11" t="s">
        <v>16</v>
      </c>
    </row>
    <row r="5" spans="1:15" ht="247.5">
      <c r="A5" s="9" t="s">
        <v>102</v>
      </c>
      <c r="B5" s="9" t="s">
        <v>51</v>
      </c>
      <c r="C5" s="9">
        <v>343</v>
      </c>
      <c r="D5" s="9" t="s">
        <v>13</v>
      </c>
      <c r="E5" s="9" t="s">
        <v>514</v>
      </c>
      <c r="F5" s="10">
        <v>42482</v>
      </c>
      <c r="G5" s="9" t="s">
        <v>59</v>
      </c>
      <c r="H5" s="9" t="s">
        <v>60</v>
      </c>
      <c r="I5" s="9" t="s">
        <v>103</v>
      </c>
      <c r="J5" s="11" t="s">
        <v>15</v>
      </c>
      <c r="K5" s="12">
        <v>15271200</v>
      </c>
      <c r="L5" s="12">
        <v>14580000</v>
      </c>
      <c r="M5" s="13">
        <v>0.95473833097595473</v>
      </c>
      <c r="N5" s="11" t="s">
        <v>16</v>
      </c>
      <c r="O5" s="11" t="s">
        <v>16</v>
      </c>
    </row>
    <row r="6" spans="1:15" ht="191.25">
      <c r="A6" s="9" t="s">
        <v>104</v>
      </c>
      <c r="B6" s="9" t="s">
        <v>51</v>
      </c>
      <c r="C6" s="9">
        <v>350</v>
      </c>
      <c r="D6" s="9" t="s">
        <v>13</v>
      </c>
      <c r="E6" s="9" t="s">
        <v>514</v>
      </c>
      <c r="F6" s="10">
        <v>42474</v>
      </c>
      <c r="G6" s="9" t="s">
        <v>32</v>
      </c>
      <c r="H6" s="9" t="s">
        <v>33</v>
      </c>
      <c r="I6" s="9" t="s">
        <v>105</v>
      </c>
      <c r="J6" s="11" t="s">
        <v>15</v>
      </c>
      <c r="K6" s="12">
        <v>25326000</v>
      </c>
      <c r="L6" s="12">
        <v>25326000</v>
      </c>
      <c r="M6" s="13">
        <v>1</v>
      </c>
      <c r="N6" s="11" t="s">
        <v>16</v>
      </c>
      <c r="O6" s="11" t="s">
        <v>16</v>
      </c>
    </row>
    <row r="7" spans="1:15" ht="180">
      <c r="A7" s="9" t="s">
        <v>106</v>
      </c>
      <c r="B7" s="9" t="s">
        <v>86</v>
      </c>
      <c r="C7" s="9">
        <v>339</v>
      </c>
      <c r="D7" s="9" t="s">
        <v>13</v>
      </c>
      <c r="E7" s="9" t="s">
        <v>515</v>
      </c>
      <c r="F7" s="10">
        <v>42486</v>
      </c>
      <c r="G7" s="9" t="s">
        <v>59</v>
      </c>
      <c r="H7" s="9" t="s">
        <v>60</v>
      </c>
      <c r="I7" s="9" t="s">
        <v>107</v>
      </c>
      <c r="J7" s="11" t="s">
        <v>15</v>
      </c>
      <c r="K7" s="12">
        <v>15271200</v>
      </c>
      <c r="L7" s="12">
        <v>14580000</v>
      </c>
      <c r="M7" s="13">
        <v>0.95473833097595473</v>
      </c>
      <c r="N7" s="11" t="s">
        <v>16</v>
      </c>
      <c r="O7" s="11" t="s">
        <v>16</v>
      </c>
    </row>
    <row r="8" spans="1:15" ht="101.25">
      <c r="A8" s="9" t="s">
        <v>108</v>
      </c>
      <c r="B8" s="9" t="s">
        <v>52</v>
      </c>
      <c r="C8" s="9">
        <v>304</v>
      </c>
      <c r="D8" s="9" t="s">
        <v>13</v>
      </c>
      <c r="E8" s="9" t="s">
        <v>515</v>
      </c>
      <c r="F8" s="10">
        <v>42486</v>
      </c>
      <c r="G8" s="9" t="s">
        <v>18</v>
      </c>
      <c r="H8" s="9" t="s">
        <v>19</v>
      </c>
      <c r="I8" s="9" t="s">
        <v>109</v>
      </c>
      <c r="J8" s="11" t="s">
        <v>15</v>
      </c>
      <c r="K8" s="12">
        <v>40424400</v>
      </c>
      <c r="L8" s="12">
        <v>39992400</v>
      </c>
      <c r="M8" s="13">
        <v>0.98931338498530585</v>
      </c>
      <c r="N8" s="11" t="s">
        <v>16</v>
      </c>
      <c r="O8" s="11" t="s">
        <v>16</v>
      </c>
    </row>
    <row r="9" spans="1:15" ht="101.25">
      <c r="A9" s="9" t="s">
        <v>110</v>
      </c>
      <c r="B9" s="9" t="s">
        <v>52</v>
      </c>
      <c r="C9" s="9">
        <v>317</v>
      </c>
      <c r="D9" s="9" t="s">
        <v>13</v>
      </c>
      <c r="E9" s="9" t="s">
        <v>515</v>
      </c>
      <c r="F9" s="10">
        <v>42480</v>
      </c>
      <c r="G9" s="9" t="s">
        <v>53</v>
      </c>
      <c r="H9" s="9" t="s">
        <v>54</v>
      </c>
      <c r="I9" s="9" t="s">
        <v>111</v>
      </c>
      <c r="J9" s="11" t="s">
        <v>15</v>
      </c>
      <c r="K9" s="12">
        <v>29970000</v>
      </c>
      <c r="L9" s="12">
        <v>29948400</v>
      </c>
      <c r="M9" s="13">
        <v>0.99927927927927929</v>
      </c>
      <c r="N9" s="11" t="s">
        <v>16</v>
      </c>
      <c r="O9" s="11" t="s">
        <v>16</v>
      </c>
    </row>
    <row r="10" spans="1:15" ht="135">
      <c r="A10" s="9" t="s">
        <v>112</v>
      </c>
      <c r="B10" s="9" t="s">
        <v>56</v>
      </c>
      <c r="C10" s="9">
        <v>346</v>
      </c>
      <c r="D10" s="9" t="s">
        <v>13</v>
      </c>
      <c r="E10" s="9" t="s">
        <v>502</v>
      </c>
      <c r="F10" s="10">
        <v>42472</v>
      </c>
      <c r="G10" s="9" t="s">
        <v>24</v>
      </c>
      <c r="H10" s="9" t="s">
        <v>25</v>
      </c>
      <c r="I10" s="9" t="s">
        <v>113</v>
      </c>
      <c r="J10" s="11" t="s">
        <v>15</v>
      </c>
      <c r="K10" s="12">
        <v>26136000</v>
      </c>
      <c r="L10" s="12">
        <v>26136000</v>
      </c>
      <c r="M10" s="13">
        <v>1</v>
      </c>
      <c r="N10" s="11" t="s">
        <v>16</v>
      </c>
      <c r="O10" s="11" t="s">
        <v>16</v>
      </c>
    </row>
    <row r="11" spans="1:15" ht="123.75">
      <c r="A11" s="9" t="s">
        <v>114</v>
      </c>
      <c r="B11" s="9" t="s">
        <v>55</v>
      </c>
      <c r="C11" s="9">
        <v>346</v>
      </c>
      <c r="D11" s="9" t="s">
        <v>13</v>
      </c>
      <c r="E11" s="9" t="s">
        <v>502</v>
      </c>
      <c r="F11" s="10">
        <v>42472</v>
      </c>
      <c r="G11" s="9" t="s">
        <v>53</v>
      </c>
      <c r="H11" s="9" t="s">
        <v>54</v>
      </c>
      <c r="I11" s="9" t="s">
        <v>115</v>
      </c>
      <c r="J11" s="11" t="s">
        <v>15</v>
      </c>
      <c r="K11" s="12">
        <v>39906000</v>
      </c>
      <c r="L11" s="12">
        <v>39895200</v>
      </c>
      <c r="M11" s="13">
        <v>0.999</v>
      </c>
      <c r="N11" s="11" t="s">
        <v>16</v>
      </c>
      <c r="O11" s="11" t="s">
        <v>16</v>
      </c>
    </row>
    <row r="12" spans="1:15" ht="112.5">
      <c r="A12" s="9" t="s">
        <v>116</v>
      </c>
      <c r="B12" s="9" t="s">
        <v>87</v>
      </c>
      <c r="C12" s="9">
        <v>353</v>
      </c>
      <c r="D12" s="9" t="s">
        <v>13</v>
      </c>
      <c r="E12" s="9" t="s">
        <v>502</v>
      </c>
      <c r="F12" s="10">
        <v>42472</v>
      </c>
      <c r="G12" s="9" t="s">
        <v>24</v>
      </c>
      <c r="H12" s="9" t="s">
        <v>25</v>
      </c>
      <c r="I12" s="9" t="s">
        <v>117</v>
      </c>
      <c r="J12" s="11" t="s">
        <v>15</v>
      </c>
      <c r="K12" s="12">
        <v>39193200</v>
      </c>
      <c r="L12" s="12">
        <v>39171600</v>
      </c>
      <c r="M12" s="13">
        <v>0.99944888399007992</v>
      </c>
      <c r="N12" s="11" t="s">
        <v>16</v>
      </c>
      <c r="O12" s="11" t="s">
        <v>16</v>
      </c>
    </row>
    <row r="13" spans="1:15" ht="101.25">
      <c r="A13" s="9" t="s">
        <v>118</v>
      </c>
      <c r="B13" s="9" t="s">
        <v>87</v>
      </c>
      <c r="C13" s="9">
        <v>353</v>
      </c>
      <c r="D13" s="9" t="s">
        <v>13</v>
      </c>
      <c r="E13" s="9" t="s">
        <v>502</v>
      </c>
      <c r="F13" s="10">
        <v>42472</v>
      </c>
      <c r="G13" s="9" t="s">
        <v>22</v>
      </c>
      <c r="H13" s="9" t="s">
        <v>23</v>
      </c>
      <c r="I13" s="9" t="s">
        <v>119</v>
      </c>
      <c r="J13" s="11" t="s">
        <v>15</v>
      </c>
      <c r="K13" s="12">
        <v>33674400</v>
      </c>
      <c r="L13" s="12">
        <v>33642000</v>
      </c>
      <c r="M13" s="13">
        <v>0.99903784477228996</v>
      </c>
      <c r="N13" s="11" t="s">
        <v>16</v>
      </c>
      <c r="O13" s="11" t="s">
        <v>16</v>
      </c>
    </row>
    <row r="14" spans="1:15" ht="191.25">
      <c r="A14" s="9" t="s">
        <v>120</v>
      </c>
      <c r="B14" s="9" t="s">
        <v>58</v>
      </c>
      <c r="C14" s="9">
        <v>351</v>
      </c>
      <c r="D14" s="9" t="s">
        <v>13</v>
      </c>
      <c r="E14" s="9" t="s">
        <v>513</v>
      </c>
      <c r="F14" s="10">
        <v>42474</v>
      </c>
      <c r="G14" s="9" t="s">
        <v>83</v>
      </c>
      <c r="H14" s="9" t="s">
        <v>84</v>
      </c>
      <c r="I14" s="9" t="s">
        <v>121</v>
      </c>
      <c r="J14" s="11" t="s">
        <v>15</v>
      </c>
      <c r="K14" s="12">
        <v>35326800</v>
      </c>
      <c r="L14" s="12">
        <v>35316000</v>
      </c>
      <c r="M14" s="13">
        <v>0.999</v>
      </c>
      <c r="N14" s="11" t="s">
        <v>16</v>
      </c>
      <c r="O14" s="11" t="s">
        <v>16</v>
      </c>
    </row>
    <row r="15" spans="1:15" ht="180">
      <c r="A15" s="9" t="s">
        <v>122</v>
      </c>
      <c r="B15" s="9" t="s">
        <v>78</v>
      </c>
      <c r="C15" s="9">
        <v>337</v>
      </c>
      <c r="D15" s="9" t="s">
        <v>13</v>
      </c>
      <c r="E15" s="9" t="s">
        <v>513</v>
      </c>
      <c r="F15" s="10">
        <v>42488</v>
      </c>
      <c r="G15" s="9" t="s">
        <v>123</v>
      </c>
      <c r="H15" s="9" t="s">
        <v>85</v>
      </c>
      <c r="I15" s="9" t="s">
        <v>235</v>
      </c>
      <c r="J15" s="11" t="s">
        <v>15</v>
      </c>
      <c r="K15" s="12">
        <v>35046000</v>
      </c>
      <c r="L15" s="12">
        <v>34992000</v>
      </c>
      <c r="M15" s="13">
        <v>0.99845916795069334</v>
      </c>
      <c r="N15" s="11" t="s">
        <v>16</v>
      </c>
      <c r="O15" s="11" t="s">
        <v>16</v>
      </c>
    </row>
    <row r="16" spans="1:15" ht="135">
      <c r="A16" s="9" t="s">
        <v>124</v>
      </c>
      <c r="B16" s="9" t="s">
        <v>125</v>
      </c>
      <c r="C16" s="9">
        <v>329</v>
      </c>
      <c r="D16" s="9" t="s">
        <v>13</v>
      </c>
      <c r="E16" s="9" t="s">
        <v>513</v>
      </c>
      <c r="F16" s="10">
        <v>42465</v>
      </c>
      <c r="G16" s="9" t="s">
        <v>14</v>
      </c>
      <c r="H16" s="9" t="s">
        <v>93</v>
      </c>
      <c r="I16" s="9" t="s">
        <v>126</v>
      </c>
      <c r="J16" s="11" t="s">
        <v>15</v>
      </c>
      <c r="K16" s="12">
        <v>44409600</v>
      </c>
      <c r="L16" s="12">
        <v>44388000</v>
      </c>
      <c r="M16" s="13">
        <v>0.999</v>
      </c>
      <c r="N16" s="11" t="s">
        <v>16</v>
      </c>
      <c r="O16" s="11" t="s">
        <v>16</v>
      </c>
    </row>
    <row r="17" spans="1:15" ht="135">
      <c r="A17" s="9" t="s">
        <v>127</v>
      </c>
      <c r="B17" s="9" t="s">
        <v>58</v>
      </c>
      <c r="C17" s="9">
        <v>490</v>
      </c>
      <c r="D17" s="9" t="s">
        <v>13</v>
      </c>
      <c r="E17" s="9" t="s">
        <v>513</v>
      </c>
      <c r="F17" s="10">
        <v>42488</v>
      </c>
      <c r="G17" s="9" t="s">
        <v>44</v>
      </c>
      <c r="H17" s="9" t="s">
        <v>95</v>
      </c>
      <c r="I17" s="9" t="s">
        <v>128</v>
      </c>
      <c r="J17" s="11" t="s">
        <v>15</v>
      </c>
      <c r="K17" s="12">
        <v>54982800</v>
      </c>
      <c r="L17" s="12">
        <v>54982800</v>
      </c>
      <c r="M17" s="13">
        <v>1</v>
      </c>
      <c r="N17" s="11" t="s">
        <v>16</v>
      </c>
      <c r="O17" s="11" t="s">
        <v>16</v>
      </c>
    </row>
    <row r="18" spans="1:15" ht="146.25">
      <c r="A18" s="9" t="s">
        <v>129</v>
      </c>
      <c r="B18" s="9" t="s">
        <v>58</v>
      </c>
      <c r="C18" s="9">
        <v>337</v>
      </c>
      <c r="D18" s="9" t="s">
        <v>13</v>
      </c>
      <c r="E18" s="9" t="s">
        <v>513</v>
      </c>
      <c r="F18" s="10">
        <v>42488</v>
      </c>
      <c r="G18" s="9" t="s">
        <v>18</v>
      </c>
      <c r="H18" s="9" t="s">
        <v>19</v>
      </c>
      <c r="I18" s="9" t="s">
        <v>130</v>
      </c>
      <c r="J18" s="11" t="s">
        <v>15</v>
      </c>
      <c r="K18" s="12">
        <v>54972000</v>
      </c>
      <c r="L18" s="12">
        <v>54972000</v>
      </c>
      <c r="M18" s="13">
        <v>1</v>
      </c>
      <c r="N18" s="11" t="s">
        <v>16</v>
      </c>
      <c r="O18" s="11" t="s">
        <v>16</v>
      </c>
    </row>
    <row r="19" spans="1:15" ht="213.75">
      <c r="A19" s="9" t="s">
        <v>131</v>
      </c>
      <c r="B19" s="9" t="s">
        <v>58</v>
      </c>
      <c r="C19" s="9">
        <v>364</v>
      </c>
      <c r="D19" s="9" t="s">
        <v>13</v>
      </c>
      <c r="E19" s="9" t="s">
        <v>513</v>
      </c>
      <c r="F19" s="10">
        <v>42461</v>
      </c>
      <c r="G19" s="9" t="s">
        <v>59</v>
      </c>
      <c r="H19" s="9" t="s">
        <v>60</v>
      </c>
      <c r="I19" s="9" t="s">
        <v>132</v>
      </c>
      <c r="J19" s="11" t="s">
        <v>15</v>
      </c>
      <c r="K19" s="12">
        <v>45327600</v>
      </c>
      <c r="L19" s="12">
        <v>45252000</v>
      </c>
      <c r="M19" s="13">
        <v>0.99833214200619491</v>
      </c>
      <c r="N19" s="11" t="s">
        <v>16</v>
      </c>
      <c r="O19" s="11" t="s">
        <v>16</v>
      </c>
    </row>
    <row r="20" spans="1:15" ht="101.25">
      <c r="A20" s="9" t="s">
        <v>133</v>
      </c>
      <c r="B20" s="9" t="s">
        <v>26</v>
      </c>
      <c r="C20" s="9">
        <v>347</v>
      </c>
      <c r="D20" s="9" t="s">
        <v>13</v>
      </c>
      <c r="E20" s="9" t="s">
        <v>134</v>
      </c>
      <c r="F20" s="10">
        <v>42478</v>
      </c>
      <c r="G20" s="9" t="s">
        <v>24</v>
      </c>
      <c r="H20" s="9" t="s">
        <v>25</v>
      </c>
      <c r="I20" s="9" t="s">
        <v>135</v>
      </c>
      <c r="J20" s="11" t="s">
        <v>15</v>
      </c>
      <c r="K20" s="12">
        <v>34473600</v>
      </c>
      <c r="L20" s="12">
        <v>34473600</v>
      </c>
      <c r="M20" s="13">
        <v>1</v>
      </c>
      <c r="N20" s="11" t="s">
        <v>16</v>
      </c>
      <c r="O20" s="11" t="s">
        <v>16</v>
      </c>
    </row>
    <row r="21" spans="1:15" ht="202.5">
      <c r="A21" s="9" t="s">
        <v>136</v>
      </c>
      <c r="B21" s="9" t="s">
        <v>27</v>
      </c>
      <c r="C21" s="9">
        <v>330</v>
      </c>
      <c r="D21" s="9" t="s">
        <v>13</v>
      </c>
      <c r="E21" s="9" t="s">
        <v>503</v>
      </c>
      <c r="F21" s="10">
        <v>42486</v>
      </c>
      <c r="G21" s="9" t="s">
        <v>59</v>
      </c>
      <c r="H21" s="9" t="s">
        <v>60</v>
      </c>
      <c r="I21" s="9" t="s">
        <v>137</v>
      </c>
      <c r="J21" s="11" t="s">
        <v>15</v>
      </c>
      <c r="K21" s="12">
        <v>22366800</v>
      </c>
      <c r="L21" s="12">
        <v>22356000</v>
      </c>
      <c r="M21" s="13">
        <v>0.999</v>
      </c>
      <c r="N21" s="11" t="s">
        <v>16</v>
      </c>
      <c r="O21" s="11" t="s">
        <v>16</v>
      </c>
    </row>
    <row r="22" spans="1:15" ht="180">
      <c r="A22" s="9" t="s">
        <v>138</v>
      </c>
      <c r="B22" s="9" t="s">
        <v>27</v>
      </c>
      <c r="C22" s="9">
        <v>325</v>
      </c>
      <c r="D22" s="9" t="s">
        <v>13</v>
      </c>
      <c r="E22" s="9" t="s">
        <v>503</v>
      </c>
      <c r="F22" s="10">
        <v>42486</v>
      </c>
      <c r="G22" s="9" t="s">
        <v>18</v>
      </c>
      <c r="H22" s="9" t="s">
        <v>19</v>
      </c>
      <c r="I22" s="9" t="s">
        <v>139</v>
      </c>
      <c r="J22" s="11" t="s">
        <v>15</v>
      </c>
      <c r="K22" s="12">
        <v>25012800</v>
      </c>
      <c r="L22" s="12">
        <v>24991200</v>
      </c>
      <c r="M22" s="13">
        <v>0.99913644214162345</v>
      </c>
      <c r="N22" s="11" t="s">
        <v>16</v>
      </c>
      <c r="O22" s="11" t="s">
        <v>16</v>
      </c>
    </row>
    <row r="23" spans="1:15" ht="180">
      <c r="A23" s="9" t="s">
        <v>140</v>
      </c>
      <c r="B23" s="9" t="s">
        <v>27</v>
      </c>
      <c r="C23" s="9">
        <v>304</v>
      </c>
      <c r="D23" s="9" t="s">
        <v>13</v>
      </c>
      <c r="E23" s="9" t="s">
        <v>503</v>
      </c>
      <c r="F23" s="10">
        <v>42486</v>
      </c>
      <c r="G23" s="9" t="s">
        <v>61</v>
      </c>
      <c r="H23" s="9" t="s">
        <v>62</v>
      </c>
      <c r="I23" s="9" t="s">
        <v>141</v>
      </c>
      <c r="J23" s="11" t="s">
        <v>15</v>
      </c>
      <c r="K23" s="12">
        <v>20995200</v>
      </c>
      <c r="L23" s="12">
        <v>20995200</v>
      </c>
      <c r="M23" s="13">
        <v>1</v>
      </c>
      <c r="N23" s="11" t="s">
        <v>16</v>
      </c>
      <c r="O23" s="11" t="s">
        <v>16</v>
      </c>
    </row>
    <row r="24" spans="1:15" ht="168.75">
      <c r="A24" s="9" t="s">
        <v>142</v>
      </c>
      <c r="B24" s="9" t="s">
        <v>30</v>
      </c>
      <c r="C24" s="9">
        <v>343</v>
      </c>
      <c r="D24" s="9" t="s">
        <v>13</v>
      </c>
      <c r="E24" s="9" t="s">
        <v>504</v>
      </c>
      <c r="F24" s="10">
        <v>42482</v>
      </c>
      <c r="G24" s="9" t="s">
        <v>59</v>
      </c>
      <c r="H24" s="9" t="s">
        <v>60</v>
      </c>
      <c r="I24" s="9" t="s">
        <v>143</v>
      </c>
      <c r="J24" s="11" t="s">
        <v>15</v>
      </c>
      <c r="K24" s="12">
        <v>10292400</v>
      </c>
      <c r="L24" s="12">
        <v>10260000</v>
      </c>
      <c r="M24" s="13">
        <v>0.99685204616998946</v>
      </c>
      <c r="N24" s="11" t="s">
        <v>16</v>
      </c>
      <c r="O24" s="11" t="s">
        <v>16</v>
      </c>
    </row>
    <row r="25" spans="1:15" ht="135">
      <c r="A25" s="9" t="s">
        <v>144</v>
      </c>
      <c r="B25" s="9" t="s">
        <v>30</v>
      </c>
      <c r="C25" s="9">
        <v>359</v>
      </c>
      <c r="D25" s="9" t="s">
        <v>13</v>
      </c>
      <c r="E25" s="9" t="s">
        <v>504</v>
      </c>
      <c r="F25" s="10">
        <v>42466</v>
      </c>
      <c r="G25" s="9" t="s">
        <v>22</v>
      </c>
      <c r="H25" s="9" t="s">
        <v>23</v>
      </c>
      <c r="I25" s="9" t="s">
        <v>63</v>
      </c>
      <c r="J25" s="11" t="s">
        <v>15</v>
      </c>
      <c r="K25" s="12">
        <v>28220400</v>
      </c>
      <c r="L25" s="12">
        <v>28134000</v>
      </c>
      <c r="M25" s="13">
        <v>0.99693838499808651</v>
      </c>
      <c r="N25" s="11" t="s">
        <v>16</v>
      </c>
      <c r="O25" s="11" t="s">
        <v>16</v>
      </c>
    </row>
    <row r="26" spans="1:15" ht="146.25">
      <c r="A26" s="9" t="s">
        <v>145</v>
      </c>
      <c r="B26" s="9" t="s">
        <v>31</v>
      </c>
      <c r="C26" s="9">
        <v>357</v>
      </c>
      <c r="D26" s="9" t="s">
        <v>13</v>
      </c>
      <c r="E26" s="9" t="s">
        <v>504</v>
      </c>
      <c r="F26" s="10">
        <v>42461</v>
      </c>
      <c r="G26" s="9" t="s">
        <v>32</v>
      </c>
      <c r="H26" s="9" t="s">
        <v>33</v>
      </c>
      <c r="I26" s="9" t="s">
        <v>146</v>
      </c>
      <c r="J26" s="11" t="s">
        <v>15</v>
      </c>
      <c r="K26" s="12">
        <v>26082000</v>
      </c>
      <c r="L26" s="12">
        <v>26082000</v>
      </c>
      <c r="M26" s="13">
        <v>1</v>
      </c>
      <c r="N26" s="11" t="s">
        <v>16</v>
      </c>
      <c r="O26" s="11" t="s">
        <v>16</v>
      </c>
    </row>
    <row r="27" spans="1:15" ht="135">
      <c r="A27" s="9" t="s">
        <v>147</v>
      </c>
      <c r="B27" s="9" t="s">
        <v>90</v>
      </c>
      <c r="C27" s="9">
        <v>364</v>
      </c>
      <c r="D27" s="9" t="s">
        <v>13</v>
      </c>
      <c r="E27" s="9" t="s">
        <v>505</v>
      </c>
      <c r="F27" s="10">
        <v>42461</v>
      </c>
      <c r="G27" s="9" t="s">
        <v>36</v>
      </c>
      <c r="H27" s="9" t="s">
        <v>37</v>
      </c>
      <c r="I27" s="9" t="s">
        <v>91</v>
      </c>
      <c r="J27" s="11" t="s">
        <v>15</v>
      </c>
      <c r="K27" s="12">
        <v>6004800</v>
      </c>
      <c r="L27" s="12">
        <v>5940000</v>
      </c>
      <c r="M27" s="13">
        <v>0.98920863309352514</v>
      </c>
      <c r="N27" s="11" t="s">
        <v>16</v>
      </c>
      <c r="O27" s="11" t="s">
        <v>16</v>
      </c>
    </row>
    <row r="28" spans="1:15" ht="135">
      <c r="A28" s="9" t="s">
        <v>148</v>
      </c>
      <c r="B28" s="9" t="s">
        <v>149</v>
      </c>
      <c r="C28" s="9">
        <v>284</v>
      </c>
      <c r="D28" s="9" t="s">
        <v>13</v>
      </c>
      <c r="E28" s="9" t="s">
        <v>505</v>
      </c>
      <c r="F28" s="10">
        <v>42482</v>
      </c>
      <c r="G28" s="9" t="s">
        <v>150</v>
      </c>
      <c r="H28" s="9" t="s">
        <v>151</v>
      </c>
      <c r="I28" s="9" t="s">
        <v>152</v>
      </c>
      <c r="J28" s="11" t="s">
        <v>15</v>
      </c>
      <c r="K28" s="12">
        <v>19008000</v>
      </c>
      <c r="L28" s="12">
        <v>18284400</v>
      </c>
      <c r="M28" s="13">
        <v>0.96193181818181817</v>
      </c>
      <c r="N28" s="11" t="s">
        <v>16</v>
      </c>
      <c r="O28" s="11" t="s">
        <v>16</v>
      </c>
    </row>
    <row r="29" spans="1:15" ht="123.75">
      <c r="A29" s="9" t="s">
        <v>153</v>
      </c>
      <c r="B29" s="9" t="s">
        <v>64</v>
      </c>
      <c r="C29" s="9">
        <v>364</v>
      </c>
      <c r="D29" s="9" t="s">
        <v>13</v>
      </c>
      <c r="E29" s="9" t="s">
        <v>505</v>
      </c>
      <c r="F29" s="10">
        <v>42461</v>
      </c>
      <c r="G29" s="9" t="s">
        <v>24</v>
      </c>
      <c r="H29" s="9" t="s">
        <v>25</v>
      </c>
      <c r="I29" s="9" t="s">
        <v>154</v>
      </c>
      <c r="J29" s="11" t="s">
        <v>15</v>
      </c>
      <c r="K29" s="12">
        <v>30358800</v>
      </c>
      <c r="L29" s="12">
        <v>30348000</v>
      </c>
      <c r="M29" s="13">
        <v>0.999</v>
      </c>
      <c r="N29" s="11" t="s">
        <v>16</v>
      </c>
      <c r="O29" s="11" t="s">
        <v>16</v>
      </c>
    </row>
    <row r="30" spans="1:15" ht="146.25">
      <c r="A30" s="9" t="s">
        <v>155</v>
      </c>
      <c r="B30" s="9" t="s">
        <v>66</v>
      </c>
      <c r="C30" s="9">
        <v>345</v>
      </c>
      <c r="D30" s="9" t="s">
        <v>13</v>
      </c>
      <c r="E30" s="9" t="s">
        <v>505</v>
      </c>
      <c r="F30" s="10">
        <v>42466</v>
      </c>
      <c r="G30" s="9" t="s">
        <v>32</v>
      </c>
      <c r="H30" s="9" t="s">
        <v>33</v>
      </c>
      <c r="I30" s="9" t="s">
        <v>156</v>
      </c>
      <c r="J30" s="11" t="s">
        <v>15</v>
      </c>
      <c r="K30" s="12">
        <v>29991600</v>
      </c>
      <c r="L30" s="12">
        <v>29991600</v>
      </c>
      <c r="M30" s="13">
        <v>1</v>
      </c>
      <c r="N30" s="11" t="s">
        <v>16</v>
      </c>
      <c r="O30" s="11" t="s">
        <v>16</v>
      </c>
    </row>
    <row r="31" spans="1:15" ht="123.75">
      <c r="A31" s="9" t="s">
        <v>157</v>
      </c>
      <c r="B31" s="9" t="s">
        <v>65</v>
      </c>
      <c r="C31" s="9">
        <v>338</v>
      </c>
      <c r="D31" s="9" t="s">
        <v>13</v>
      </c>
      <c r="E31" s="9" t="s">
        <v>505</v>
      </c>
      <c r="F31" s="10">
        <v>42466</v>
      </c>
      <c r="G31" s="9" t="s">
        <v>32</v>
      </c>
      <c r="H31" s="9" t="s">
        <v>33</v>
      </c>
      <c r="I31" s="9" t="s">
        <v>158</v>
      </c>
      <c r="J31" s="11" t="s">
        <v>15</v>
      </c>
      <c r="K31" s="12">
        <v>22896000</v>
      </c>
      <c r="L31" s="12">
        <v>22896000</v>
      </c>
      <c r="M31" s="13">
        <v>1</v>
      </c>
      <c r="N31" s="11" t="s">
        <v>16</v>
      </c>
      <c r="O31" s="11" t="s">
        <v>16</v>
      </c>
    </row>
    <row r="32" spans="1:15" ht="135">
      <c r="A32" s="9" t="s">
        <v>159</v>
      </c>
      <c r="B32" s="9" t="s">
        <v>66</v>
      </c>
      <c r="C32" s="9">
        <v>352</v>
      </c>
      <c r="D32" s="9" t="s">
        <v>13</v>
      </c>
      <c r="E32" s="9" t="s">
        <v>505</v>
      </c>
      <c r="F32" s="10">
        <v>42473</v>
      </c>
      <c r="G32" s="9" t="s">
        <v>24</v>
      </c>
      <c r="H32" s="9" t="s">
        <v>25</v>
      </c>
      <c r="I32" s="9" t="s">
        <v>160</v>
      </c>
      <c r="J32" s="11" t="s">
        <v>15</v>
      </c>
      <c r="K32" s="12">
        <v>54820800</v>
      </c>
      <c r="L32" s="12">
        <v>54810000</v>
      </c>
      <c r="M32" s="13">
        <v>0.999</v>
      </c>
      <c r="N32" s="11" t="s">
        <v>16</v>
      </c>
      <c r="O32" s="11" t="s">
        <v>16</v>
      </c>
    </row>
    <row r="33" spans="1:15" ht="168.75">
      <c r="A33" s="9" t="s">
        <v>161</v>
      </c>
      <c r="B33" s="9" t="s">
        <v>34</v>
      </c>
      <c r="C33" s="9">
        <v>337</v>
      </c>
      <c r="D33" s="9" t="s">
        <v>13</v>
      </c>
      <c r="E33" s="9" t="s">
        <v>506</v>
      </c>
      <c r="F33" s="10">
        <v>42488</v>
      </c>
      <c r="G33" s="9" t="s">
        <v>32</v>
      </c>
      <c r="H33" s="9" t="s">
        <v>33</v>
      </c>
      <c r="I33" s="9" t="s">
        <v>162</v>
      </c>
      <c r="J33" s="11" t="s">
        <v>15</v>
      </c>
      <c r="K33" s="12">
        <v>19915200</v>
      </c>
      <c r="L33" s="12">
        <v>19915200</v>
      </c>
      <c r="M33" s="13">
        <v>1</v>
      </c>
      <c r="N33" s="11" t="s">
        <v>16</v>
      </c>
      <c r="O33" s="11" t="s">
        <v>16</v>
      </c>
    </row>
    <row r="34" spans="1:15" ht="90">
      <c r="A34" s="9" t="s">
        <v>163</v>
      </c>
      <c r="B34" s="9" t="s">
        <v>34</v>
      </c>
      <c r="C34" s="9">
        <v>330</v>
      </c>
      <c r="D34" s="9" t="s">
        <v>13</v>
      </c>
      <c r="E34" s="9" t="s">
        <v>506</v>
      </c>
      <c r="F34" s="10">
        <v>42481</v>
      </c>
      <c r="G34" s="9" t="s">
        <v>67</v>
      </c>
      <c r="H34" s="9" t="s">
        <v>68</v>
      </c>
      <c r="I34" s="9" t="s">
        <v>164</v>
      </c>
      <c r="J34" s="11" t="s">
        <v>15</v>
      </c>
      <c r="K34" s="12">
        <v>29818800</v>
      </c>
      <c r="L34" s="12">
        <v>29808000</v>
      </c>
      <c r="M34" s="13">
        <v>0.999</v>
      </c>
      <c r="N34" s="11" t="s">
        <v>16</v>
      </c>
      <c r="O34" s="11" t="s">
        <v>16</v>
      </c>
    </row>
    <row r="35" spans="1:15" ht="101.25">
      <c r="A35" s="9" t="s">
        <v>165</v>
      </c>
      <c r="B35" s="9" t="s">
        <v>34</v>
      </c>
      <c r="C35" s="9">
        <v>344</v>
      </c>
      <c r="D35" s="9" t="s">
        <v>13</v>
      </c>
      <c r="E35" s="9" t="s">
        <v>506</v>
      </c>
      <c r="F35" s="10">
        <v>42481</v>
      </c>
      <c r="G35" s="9" t="s">
        <v>18</v>
      </c>
      <c r="H35" s="9" t="s">
        <v>19</v>
      </c>
      <c r="I35" s="9" t="s">
        <v>166</v>
      </c>
      <c r="J35" s="11" t="s">
        <v>15</v>
      </c>
      <c r="K35" s="12">
        <v>32994000</v>
      </c>
      <c r="L35" s="12">
        <v>32994000</v>
      </c>
      <c r="M35" s="13">
        <v>1</v>
      </c>
      <c r="N35" s="11" t="s">
        <v>16</v>
      </c>
      <c r="O35" s="11" t="s">
        <v>16</v>
      </c>
    </row>
    <row r="36" spans="1:15" ht="33.75">
      <c r="A36" s="9" t="s">
        <v>167</v>
      </c>
      <c r="B36" s="9" t="s">
        <v>34</v>
      </c>
      <c r="C36" s="9">
        <v>358</v>
      </c>
      <c r="D36" s="9" t="s">
        <v>13</v>
      </c>
      <c r="E36" s="9" t="s">
        <v>506</v>
      </c>
      <c r="F36" s="10">
        <v>42467</v>
      </c>
      <c r="G36" s="9" t="s">
        <v>18</v>
      </c>
      <c r="H36" s="9" t="s">
        <v>19</v>
      </c>
      <c r="I36" s="9" t="s">
        <v>168</v>
      </c>
      <c r="J36" s="11" t="s">
        <v>15</v>
      </c>
      <c r="K36" s="12">
        <v>48999600</v>
      </c>
      <c r="L36" s="12">
        <v>48999600</v>
      </c>
      <c r="M36" s="13">
        <v>1</v>
      </c>
      <c r="N36" s="11" t="s">
        <v>16</v>
      </c>
      <c r="O36" s="11" t="s">
        <v>16</v>
      </c>
    </row>
    <row r="37" spans="1:15" ht="45">
      <c r="A37" s="9" t="s">
        <v>169</v>
      </c>
      <c r="B37" s="9" t="s">
        <v>34</v>
      </c>
      <c r="C37" s="9">
        <v>344</v>
      </c>
      <c r="D37" s="9" t="s">
        <v>13</v>
      </c>
      <c r="E37" s="9" t="s">
        <v>506</v>
      </c>
      <c r="F37" s="10">
        <v>42481</v>
      </c>
      <c r="G37" s="9" t="s">
        <v>18</v>
      </c>
      <c r="H37" s="9" t="s">
        <v>19</v>
      </c>
      <c r="I37" s="9" t="s">
        <v>170</v>
      </c>
      <c r="J37" s="11" t="s">
        <v>15</v>
      </c>
      <c r="K37" s="12">
        <v>29991600</v>
      </c>
      <c r="L37" s="12">
        <v>29991600</v>
      </c>
      <c r="M37" s="13">
        <v>1</v>
      </c>
      <c r="N37" s="11" t="s">
        <v>16</v>
      </c>
      <c r="O37" s="11" t="s">
        <v>16</v>
      </c>
    </row>
    <row r="38" spans="1:15" ht="123.75">
      <c r="A38" s="9" t="s">
        <v>171</v>
      </c>
      <c r="B38" s="9" t="s">
        <v>34</v>
      </c>
      <c r="C38" s="9">
        <v>344</v>
      </c>
      <c r="D38" s="9" t="s">
        <v>13</v>
      </c>
      <c r="E38" s="9" t="s">
        <v>506</v>
      </c>
      <c r="F38" s="10">
        <v>42481</v>
      </c>
      <c r="G38" s="9" t="s">
        <v>32</v>
      </c>
      <c r="H38" s="9" t="s">
        <v>33</v>
      </c>
      <c r="I38" s="9" t="s">
        <v>172</v>
      </c>
      <c r="J38" s="11" t="s">
        <v>15</v>
      </c>
      <c r="K38" s="12">
        <v>16934400</v>
      </c>
      <c r="L38" s="12">
        <v>16934400</v>
      </c>
      <c r="M38" s="13">
        <v>1</v>
      </c>
      <c r="N38" s="11" t="s">
        <v>16</v>
      </c>
      <c r="O38" s="11" t="s">
        <v>16</v>
      </c>
    </row>
    <row r="39" spans="1:15" ht="33.75">
      <c r="A39" s="9" t="s">
        <v>173</v>
      </c>
      <c r="B39" s="9" t="s">
        <v>35</v>
      </c>
      <c r="C39" s="9">
        <v>344</v>
      </c>
      <c r="D39" s="9" t="s">
        <v>13</v>
      </c>
      <c r="E39" s="9" t="s">
        <v>506</v>
      </c>
      <c r="F39" s="10">
        <v>42474</v>
      </c>
      <c r="G39" s="9" t="s">
        <v>24</v>
      </c>
      <c r="H39" s="9" t="s">
        <v>25</v>
      </c>
      <c r="I39" s="9" t="s">
        <v>174</v>
      </c>
      <c r="J39" s="11" t="s">
        <v>15</v>
      </c>
      <c r="K39" s="12">
        <v>30618000</v>
      </c>
      <c r="L39" s="12">
        <v>30618000</v>
      </c>
      <c r="M39" s="13">
        <v>1</v>
      </c>
      <c r="N39" s="11" t="s">
        <v>16</v>
      </c>
      <c r="O39" s="11" t="s">
        <v>16</v>
      </c>
    </row>
    <row r="40" spans="1:15" ht="33.75">
      <c r="A40" s="9" t="s">
        <v>175</v>
      </c>
      <c r="B40" s="9" t="s">
        <v>176</v>
      </c>
      <c r="C40" s="9">
        <v>323</v>
      </c>
      <c r="D40" s="9" t="s">
        <v>69</v>
      </c>
      <c r="E40" s="9" t="s">
        <v>506</v>
      </c>
      <c r="F40" s="10">
        <v>42474</v>
      </c>
      <c r="G40" s="9" t="s">
        <v>14</v>
      </c>
      <c r="H40" s="9" t="s">
        <v>93</v>
      </c>
      <c r="I40" s="9" t="s">
        <v>177</v>
      </c>
      <c r="J40" s="11" t="s">
        <v>15</v>
      </c>
      <c r="K40" s="12">
        <v>19947600</v>
      </c>
      <c r="L40" s="12">
        <v>19926000</v>
      </c>
      <c r="M40" s="13">
        <v>0.99891716296697342</v>
      </c>
      <c r="N40" s="11" t="s">
        <v>16</v>
      </c>
      <c r="O40" s="11" t="s">
        <v>16</v>
      </c>
    </row>
    <row r="41" spans="1:15" ht="33.75">
      <c r="A41" s="9" t="s">
        <v>178</v>
      </c>
      <c r="B41" s="9" t="s">
        <v>35</v>
      </c>
      <c r="C41" s="9">
        <v>344</v>
      </c>
      <c r="D41" s="9" t="s">
        <v>13</v>
      </c>
      <c r="E41" s="9" t="s">
        <v>506</v>
      </c>
      <c r="F41" s="10">
        <v>42474</v>
      </c>
      <c r="G41" s="9" t="s">
        <v>36</v>
      </c>
      <c r="H41" s="9" t="s">
        <v>37</v>
      </c>
      <c r="I41" s="9" t="s">
        <v>179</v>
      </c>
      <c r="J41" s="11" t="s">
        <v>15</v>
      </c>
      <c r="K41" s="12">
        <v>39970800</v>
      </c>
      <c r="L41" s="12">
        <v>39852000</v>
      </c>
      <c r="M41" s="13">
        <v>0.99702783031613074</v>
      </c>
      <c r="N41" s="11" t="s">
        <v>16</v>
      </c>
      <c r="O41" s="11" t="s">
        <v>16</v>
      </c>
    </row>
    <row r="42" spans="1:15" ht="33.75">
      <c r="A42" s="9" t="s">
        <v>180</v>
      </c>
      <c r="B42" s="9" t="s">
        <v>181</v>
      </c>
      <c r="C42" s="9">
        <v>358</v>
      </c>
      <c r="D42" s="9" t="s">
        <v>13</v>
      </c>
      <c r="E42" s="9" t="s">
        <v>506</v>
      </c>
      <c r="F42" s="10">
        <v>42467</v>
      </c>
      <c r="G42" s="9" t="s">
        <v>18</v>
      </c>
      <c r="H42" s="9" t="s">
        <v>19</v>
      </c>
      <c r="I42" s="9" t="s">
        <v>182</v>
      </c>
      <c r="J42" s="11" t="s">
        <v>15</v>
      </c>
      <c r="K42" s="12">
        <v>25034400</v>
      </c>
      <c r="L42" s="12">
        <v>24991200</v>
      </c>
      <c r="M42" s="13">
        <v>0.99827437446074196</v>
      </c>
      <c r="N42" s="11" t="s">
        <v>16</v>
      </c>
      <c r="O42" s="11" t="s">
        <v>16</v>
      </c>
    </row>
    <row r="43" spans="1:15" ht="33.75">
      <c r="A43" s="9" t="s">
        <v>183</v>
      </c>
      <c r="B43" s="9" t="s">
        <v>35</v>
      </c>
      <c r="C43" s="9">
        <v>344</v>
      </c>
      <c r="D43" s="9" t="s">
        <v>13</v>
      </c>
      <c r="E43" s="9" t="s">
        <v>506</v>
      </c>
      <c r="F43" s="10">
        <v>42474</v>
      </c>
      <c r="G43" s="9" t="s">
        <v>24</v>
      </c>
      <c r="H43" s="9" t="s">
        <v>25</v>
      </c>
      <c r="I43" s="9" t="s">
        <v>184</v>
      </c>
      <c r="J43" s="11" t="s">
        <v>15</v>
      </c>
      <c r="K43" s="12">
        <v>39830400</v>
      </c>
      <c r="L43" s="12">
        <v>39830400</v>
      </c>
      <c r="M43" s="13">
        <v>1</v>
      </c>
      <c r="N43" s="11" t="s">
        <v>16</v>
      </c>
      <c r="O43" s="11" t="s">
        <v>16</v>
      </c>
    </row>
    <row r="44" spans="1:15" ht="157.5">
      <c r="A44" s="9" t="s">
        <v>185</v>
      </c>
      <c r="B44" s="9" t="s">
        <v>79</v>
      </c>
      <c r="C44" s="9">
        <v>332</v>
      </c>
      <c r="D44" s="9" t="s">
        <v>13</v>
      </c>
      <c r="E44" s="9" t="s">
        <v>516</v>
      </c>
      <c r="F44" s="10">
        <v>42486</v>
      </c>
      <c r="G44" s="9" t="s">
        <v>18</v>
      </c>
      <c r="H44" s="9" t="s">
        <v>19</v>
      </c>
      <c r="I44" s="9" t="s">
        <v>186</v>
      </c>
      <c r="J44" s="11" t="s">
        <v>15</v>
      </c>
      <c r="K44" s="12">
        <v>17992800</v>
      </c>
      <c r="L44" s="12">
        <v>17992800</v>
      </c>
      <c r="M44" s="13">
        <v>1</v>
      </c>
      <c r="N44" s="11" t="s">
        <v>16</v>
      </c>
      <c r="O44" s="11" t="s">
        <v>16</v>
      </c>
    </row>
    <row r="45" spans="1:15" ht="123.75">
      <c r="A45" s="9" t="s">
        <v>187</v>
      </c>
      <c r="B45" s="9" t="s">
        <v>38</v>
      </c>
      <c r="C45" s="9">
        <v>308</v>
      </c>
      <c r="D45" s="9" t="s">
        <v>13</v>
      </c>
      <c r="E45" s="9" t="s">
        <v>516</v>
      </c>
      <c r="F45" s="10">
        <v>42486</v>
      </c>
      <c r="G45" s="9" t="s">
        <v>14</v>
      </c>
      <c r="H45" s="9" t="s">
        <v>93</v>
      </c>
      <c r="I45" s="9" t="s">
        <v>188</v>
      </c>
      <c r="J45" s="11" t="s">
        <v>15</v>
      </c>
      <c r="K45" s="12">
        <v>28836000</v>
      </c>
      <c r="L45" s="12">
        <v>28836000</v>
      </c>
      <c r="M45" s="13">
        <v>1</v>
      </c>
      <c r="N45" s="11" t="s">
        <v>16</v>
      </c>
      <c r="O45" s="11" t="s">
        <v>16</v>
      </c>
    </row>
    <row r="46" spans="1:15" ht="135">
      <c r="A46" s="9" t="s">
        <v>189</v>
      </c>
      <c r="B46" s="9" t="s">
        <v>38</v>
      </c>
      <c r="C46" s="9">
        <v>308</v>
      </c>
      <c r="D46" s="9" t="s">
        <v>13</v>
      </c>
      <c r="E46" s="9" t="s">
        <v>516</v>
      </c>
      <c r="F46" s="10">
        <v>42486</v>
      </c>
      <c r="G46" s="9" t="s">
        <v>39</v>
      </c>
      <c r="H46" s="9" t="s">
        <v>40</v>
      </c>
      <c r="I46" s="9" t="s">
        <v>190</v>
      </c>
      <c r="J46" s="11" t="s">
        <v>15</v>
      </c>
      <c r="K46" s="12">
        <v>38577600</v>
      </c>
      <c r="L46" s="12">
        <v>38070000</v>
      </c>
      <c r="M46" s="13">
        <v>0.98684210526315785</v>
      </c>
      <c r="N46" s="11" t="s">
        <v>16</v>
      </c>
      <c r="O46" s="11" t="s">
        <v>16</v>
      </c>
    </row>
    <row r="47" spans="1:15" ht="146.25">
      <c r="A47" s="9" t="s">
        <v>191</v>
      </c>
      <c r="B47" s="9" t="s">
        <v>70</v>
      </c>
      <c r="C47" s="9">
        <v>345</v>
      </c>
      <c r="D47" s="9" t="s">
        <v>13</v>
      </c>
      <c r="E47" s="9" t="s">
        <v>507</v>
      </c>
      <c r="F47" s="10">
        <v>42473</v>
      </c>
      <c r="G47" s="9" t="s">
        <v>14</v>
      </c>
      <c r="H47" s="9" t="s">
        <v>93</v>
      </c>
      <c r="I47" s="9" t="s">
        <v>192</v>
      </c>
      <c r="J47" s="11" t="s">
        <v>15</v>
      </c>
      <c r="K47" s="12">
        <v>28836000</v>
      </c>
      <c r="L47" s="12">
        <v>28836000</v>
      </c>
      <c r="M47" s="13">
        <v>1</v>
      </c>
      <c r="N47" s="11" t="s">
        <v>16</v>
      </c>
      <c r="O47" s="11" t="s">
        <v>16</v>
      </c>
    </row>
    <row r="48" spans="1:15" ht="123.75">
      <c r="A48" s="9" t="s">
        <v>193</v>
      </c>
      <c r="B48" s="9" t="s">
        <v>70</v>
      </c>
      <c r="C48" s="9">
        <v>321</v>
      </c>
      <c r="D48" s="9" t="s">
        <v>13</v>
      </c>
      <c r="E48" s="9" t="s">
        <v>507</v>
      </c>
      <c r="F48" s="10">
        <v>42473</v>
      </c>
      <c r="G48" s="9" t="s">
        <v>18</v>
      </c>
      <c r="H48" s="9" t="s">
        <v>19</v>
      </c>
      <c r="I48" s="9" t="s">
        <v>194</v>
      </c>
      <c r="J48" s="11" t="s">
        <v>15</v>
      </c>
      <c r="K48" s="12">
        <v>29268000</v>
      </c>
      <c r="L48" s="12">
        <v>29268000</v>
      </c>
      <c r="M48" s="13">
        <v>1</v>
      </c>
      <c r="N48" s="11" t="s">
        <v>16</v>
      </c>
      <c r="O48" s="11" t="s">
        <v>16</v>
      </c>
    </row>
    <row r="49" spans="1:15" ht="112.5">
      <c r="A49" s="9" t="s">
        <v>195</v>
      </c>
      <c r="B49" s="9" t="s">
        <v>41</v>
      </c>
      <c r="C49" s="9">
        <v>330</v>
      </c>
      <c r="D49" s="9" t="s">
        <v>13</v>
      </c>
      <c r="E49" s="9" t="s">
        <v>508</v>
      </c>
      <c r="F49" s="10">
        <v>42481</v>
      </c>
      <c r="G49" s="9" t="s">
        <v>14</v>
      </c>
      <c r="H49" s="9" t="s">
        <v>93</v>
      </c>
      <c r="I49" s="9" t="s">
        <v>196</v>
      </c>
      <c r="J49" s="11" t="s">
        <v>15</v>
      </c>
      <c r="K49" s="12">
        <v>28922400</v>
      </c>
      <c r="L49" s="12">
        <v>28544400</v>
      </c>
      <c r="M49" s="13">
        <v>0.98693054518297241</v>
      </c>
      <c r="N49" s="11" t="s">
        <v>16</v>
      </c>
      <c r="O49" s="11" t="s">
        <v>16</v>
      </c>
    </row>
    <row r="50" spans="1:15" ht="101.25">
      <c r="A50" s="9" t="s">
        <v>197</v>
      </c>
      <c r="B50" s="9" t="s">
        <v>41</v>
      </c>
      <c r="C50" s="9">
        <v>337</v>
      </c>
      <c r="D50" s="9" t="s">
        <v>13</v>
      </c>
      <c r="E50" s="9" t="s">
        <v>508</v>
      </c>
      <c r="F50" s="10">
        <v>42474</v>
      </c>
      <c r="G50" s="9" t="s">
        <v>18</v>
      </c>
      <c r="H50" s="9" t="s">
        <v>19</v>
      </c>
      <c r="I50" s="9" t="s">
        <v>198</v>
      </c>
      <c r="J50" s="11" t="s">
        <v>15</v>
      </c>
      <c r="K50" s="12">
        <v>29991600</v>
      </c>
      <c r="L50" s="12">
        <v>29991600</v>
      </c>
      <c r="M50" s="13">
        <v>1</v>
      </c>
      <c r="N50" s="11" t="s">
        <v>16</v>
      </c>
      <c r="O50" s="11" t="s">
        <v>16</v>
      </c>
    </row>
    <row r="51" spans="1:15" ht="202.5">
      <c r="A51" s="9" t="s">
        <v>199</v>
      </c>
      <c r="B51" s="9" t="s">
        <v>41</v>
      </c>
      <c r="C51" s="9">
        <v>337</v>
      </c>
      <c r="D51" s="9" t="s">
        <v>13</v>
      </c>
      <c r="E51" s="9" t="s">
        <v>508</v>
      </c>
      <c r="F51" s="10">
        <v>42474</v>
      </c>
      <c r="G51" s="9" t="s">
        <v>14</v>
      </c>
      <c r="H51" s="9" t="s">
        <v>93</v>
      </c>
      <c r="I51" s="9" t="s">
        <v>200</v>
      </c>
      <c r="J51" s="11" t="s">
        <v>15</v>
      </c>
      <c r="K51" s="12">
        <v>34970400</v>
      </c>
      <c r="L51" s="12">
        <v>34970400</v>
      </c>
      <c r="M51" s="13">
        <v>1</v>
      </c>
      <c r="N51" s="11" t="s">
        <v>16</v>
      </c>
      <c r="O51" s="11" t="s">
        <v>16</v>
      </c>
    </row>
    <row r="52" spans="1:15" ht="101.25">
      <c r="A52" s="9" t="s">
        <v>201</v>
      </c>
      <c r="B52" s="9" t="s">
        <v>88</v>
      </c>
      <c r="C52" s="9">
        <v>351</v>
      </c>
      <c r="D52" s="9" t="s">
        <v>13</v>
      </c>
      <c r="E52" s="9" t="s">
        <v>508</v>
      </c>
      <c r="F52" s="10">
        <v>42474</v>
      </c>
      <c r="G52" s="9" t="s">
        <v>42</v>
      </c>
      <c r="H52" s="9" t="s">
        <v>43</v>
      </c>
      <c r="I52" s="9" t="s">
        <v>202</v>
      </c>
      <c r="J52" s="11" t="s">
        <v>15</v>
      </c>
      <c r="K52" s="12">
        <v>33966000</v>
      </c>
      <c r="L52" s="12">
        <v>33966000</v>
      </c>
      <c r="M52" s="13">
        <v>1</v>
      </c>
      <c r="N52" s="11" t="s">
        <v>16</v>
      </c>
      <c r="O52" s="11" t="s">
        <v>16</v>
      </c>
    </row>
    <row r="53" spans="1:15" ht="101.25">
      <c r="A53" s="9" t="s">
        <v>203</v>
      </c>
      <c r="B53" s="9" t="s">
        <v>41</v>
      </c>
      <c r="C53" s="9">
        <v>351</v>
      </c>
      <c r="D53" s="9" t="s">
        <v>13</v>
      </c>
      <c r="E53" s="9" t="s">
        <v>508</v>
      </c>
      <c r="F53" s="10">
        <v>42474</v>
      </c>
      <c r="G53" s="9" t="s">
        <v>22</v>
      </c>
      <c r="H53" s="9" t="s">
        <v>23</v>
      </c>
      <c r="I53" s="9" t="s">
        <v>204</v>
      </c>
      <c r="J53" s="11" t="s">
        <v>15</v>
      </c>
      <c r="K53" s="12">
        <v>20001600</v>
      </c>
      <c r="L53" s="12">
        <v>19980000</v>
      </c>
      <c r="M53" s="13">
        <v>0.9989200863930886</v>
      </c>
      <c r="N53" s="11" t="s">
        <v>16</v>
      </c>
      <c r="O53" s="11" t="s">
        <v>16</v>
      </c>
    </row>
    <row r="54" spans="1:15" ht="146.25">
      <c r="A54" s="9" t="s">
        <v>205</v>
      </c>
      <c r="B54" s="9" t="s">
        <v>45</v>
      </c>
      <c r="C54" s="9">
        <v>308</v>
      </c>
      <c r="D54" s="9" t="s">
        <v>13</v>
      </c>
      <c r="E54" s="9" t="s">
        <v>517</v>
      </c>
      <c r="F54" s="10">
        <v>42461</v>
      </c>
      <c r="G54" s="9" t="s">
        <v>46</v>
      </c>
      <c r="H54" s="9" t="s">
        <v>47</v>
      </c>
      <c r="I54" s="9" t="s">
        <v>206</v>
      </c>
      <c r="J54" s="11" t="s">
        <v>15</v>
      </c>
      <c r="K54" s="12">
        <v>24807600</v>
      </c>
      <c r="L54" s="12">
        <v>24786000</v>
      </c>
      <c r="M54" s="13">
        <v>0.99912929908576409</v>
      </c>
      <c r="N54" s="11" t="s">
        <v>16</v>
      </c>
      <c r="O54" s="11" t="s">
        <v>16</v>
      </c>
    </row>
    <row r="55" spans="1:15" ht="191.25">
      <c r="A55" s="9" t="s">
        <v>207</v>
      </c>
      <c r="B55" s="9" t="s">
        <v>208</v>
      </c>
      <c r="C55" s="9">
        <v>309</v>
      </c>
      <c r="D55" s="9" t="s">
        <v>13</v>
      </c>
      <c r="E55" s="9" t="s">
        <v>80</v>
      </c>
      <c r="F55" s="10">
        <v>42485</v>
      </c>
      <c r="G55" s="9" t="s">
        <v>32</v>
      </c>
      <c r="H55" s="9" t="s">
        <v>33</v>
      </c>
      <c r="I55" s="9" t="s">
        <v>209</v>
      </c>
      <c r="J55" s="11" t="s">
        <v>15</v>
      </c>
      <c r="K55" s="12">
        <v>17269200</v>
      </c>
      <c r="L55" s="12">
        <v>17226000</v>
      </c>
      <c r="M55" s="13">
        <v>0.99749843652282677</v>
      </c>
      <c r="N55" s="11" t="s">
        <v>16</v>
      </c>
      <c r="O55" s="11" t="s">
        <v>16</v>
      </c>
    </row>
    <row r="56" spans="1:15" ht="168.75">
      <c r="A56" s="9" t="s">
        <v>210</v>
      </c>
      <c r="B56" s="9" t="s">
        <v>92</v>
      </c>
      <c r="C56" s="9">
        <v>351</v>
      </c>
      <c r="D56" s="9" t="s">
        <v>13</v>
      </c>
      <c r="E56" s="9" t="s">
        <v>518</v>
      </c>
      <c r="F56" s="10">
        <v>42467</v>
      </c>
      <c r="G56" s="9" t="s">
        <v>211</v>
      </c>
      <c r="H56" s="9" t="s">
        <v>19</v>
      </c>
      <c r="I56" s="9" t="s">
        <v>212</v>
      </c>
      <c r="J56" s="11" t="s">
        <v>15</v>
      </c>
      <c r="K56" s="12">
        <v>54993600</v>
      </c>
      <c r="L56" s="12">
        <v>54993600</v>
      </c>
      <c r="M56" s="13">
        <v>1</v>
      </c>
      <c r="N56" s="11" t="s">
        <v>16</v>
      </c>
      <c r="O56" s="11" t="s">
        <v>16</v>
      </c>
    </row>
    <row r="57" spans="1:15" ht="191.25">
      <c r="A57" s="9" t="s">
        <v>213</v>
      </c>
      <c r="B57" s="9" t="s">
        <v>48</v>
      </c>
      <c r="C57" s="9">
        <v>351</v>
      </c>
      <c r="D57" s="9" t="s">
        <v>13</v>
      </c>
      <c r="E57" s="9" t="s">
        <v>518</v>
      </c>
      <c r="F57" s="10">
        <v>42467</v>
      </c>
      <c r="G57" s="9" t="s">
        <v>49</v>
      </c>
      <c r="H57" s="9" t="s">
        <v>151</v>
      </c>
      <c r="I57" s="9" t="s">
        <v>214</v>
      </c>
      <c r="J57" s="11" t="s">
        <v>15</v>
      </c>
      <c r="K57" s="12">
        <v>25952400</v>
      </c>
      <c r="L57" s="12">
        <v>25930800</v>
      </c>
      <c r="M57" s="13">
        <v>0.99916770703287561</v>
      </c>
      <c r="N57" s="11" t="s">
        <v>16</v>
      </c>
      <c r="O57" s="11" t="s">
        <v>16</v>
      </c>
    </row>
    <row r="58" spans="1:15" ht="225">
      <c r="A58" s="9" t="s">
        <v>215</v>
      </c>
      <c r="B58" s="9" t="s">
        <v>71</v>
      </c>
      <c r="C58" s="9">
        <v>176</v>
      </c>
      <c r="D58" s="9" t="s">
        <v>13</v>
      </c>
      <c r="E58" s="9" t="s">
        <v>518</v>
      </c>
      <c r="F58" s="10">
        <v>42467</v>
      </c>
      <c r="G58" s="9" t="s">
        <v>32</v>
      </c>
      <c r="H58" s="9" t="s">
        <v>33</v>
      </c>
      <c r="I58" s="9" t="s">
        <v>216</v>
      </c>
      <c r="J58" s="11" t="s">
        <v>15</v>
      </c>
      <c r="K58" s="12">
        <v>9622800</v>
      </c>
      <c r="L58" s="12">
        <v>9612000</v>
      </c>
      <c r="M58" s="13">
        <v>0.99887766554433222</v>
      </c>
      <c r="N58" s="11" t="s">
        <v>16</v>
      </c>
      <c r="O58" s="11" t="s">
        <v>16</v>
      </c>
    </row>
    <row r="59" spans="1:15" ht="112.5">
      <c r="A59" s="9" t="s">
        <v>218</v>
      </c>
      <c r="B59" s="9" t="s">
        <v>217</v>
      </c>
      <c r="C59" s="9">
        <v>330</v>
      </c>
      <c r="D59" s="9" t="s">
        <v>13</v>
      </c>
      <c r="E59" s="9" t="s">
        <v>519</v>
      </c>
      <c r="F59" s="10">
        <v>42474</v>
      </c>
      <c r="G59" s="9" t="s">
        <v>81</v>
      </c>
      <c r="H59" s="9" t="s">
        <v>82</v>
      </c>
      <c r="I59" s="9" t="s">
        <v>219</v>
      </c>
      <c r="J59" s="11" t="s">
        <v>15</v>
      </c>
      <c r="K59" s="12">
        <v>27572400</v>
      </c>
      <c r="L59" s="12">
        <v>27550800</v>
      </c>
      <c r="M59" s="13">
        <v>0.99921660791226008</v>
      </c>
      <c r="N59" s="11" t="s">
        <v>16</v>
      </c>
      <c r="O59" s="11" t="s">
        <v>16</v>
      </c>
    </row>
    <row r="60" spans="1:15" ht="90">
      <c r="A60" s="9" t="s">
        <v>220</v>
      </c>
      <c r="B60" s="9" t="s">
        <v>217</v>
      </c>
      <c r="C60" s="9">
        <v>287</v>
      </c>
      <c r="D60" s="9" t="s">
        <v>13</v>
      </c>
      <c r="E60" s="9" t="s">
        <v>519</v>
      </c>
      <c r="F60" s="10">
        <v>42479</v>
      </c>
      <c r="G60" s="9" t="s">
        <v>28</v>
      </c>
      <c r="H60" s="9" t="s">
        <v>29</v>
      </c>
      <c r="I60" s="9" t="s">
        <v>221</v>
      </c>
      <c r="J60" s="11" t="s">
        <v>15</v>
      </c>
      <c r="K60" s="12">
        <v>40068000</v>
      </c>
      <c r="L60" s="12">
        <v>39852000</v>
      </c>
      <c r="M60" s="13">
        <v>0.99460916442048519</v>
      </c>
      <c r="N60" s="11" t="s">
        <v>16</v>
      </c>
      <c r="O60" s="11" t="s">
        <v>16</v>
      </c>
    </row>
    <row r="61" spans="1:15" ht="45">
      <c r="A61" s="9" t="s">
        <v>222</v>
      </c>
      <c r="B61" s="9" t="s">
        <v>50</v>
      </c>
      <c r="C61" s="9">
        <v>349</v>
      </c>
      <c r="D61" s="9" t="s">
        <v>13</v>
      </c>
      <c r="E61" s="9" t="s">
        <v>519</v>
      </c>
      <c r="F61" s="10">
        <v>42465</v>
      </c>
      <c r="G61" s="9" t="s">
        <v>18</v>
      </c>
      <c r="H61" s="9" t="s">
        <v>19</v>
      </c>
      <c r="I61" s="9" t="s">
        <v>223</v>
      </c>
      <c r="J61" s="11" t="s">
        <v>15</v>
      </c>
      <c r="K61" s="12">
        <v>20628000</v>
      </c>
      <c r="L61" s="12">
        <v>19926000</v>
      </c>
      <c r="M61" s="13">
        <v>0.96596858638743455</v>
      </c>
      <c r="N61" s="11" t="s">
        <v>16</v>
      </c>
      <c r="O61" s="11" t="s">
        <v>16</v>
      </c>
    </row>
    <row r="62" spans="1:15" ht="112.5">
      <c r="A62" s="9" t="s">
        <v>224</v>
      </c>
      <c r="B62" s="9" t="s">
        <v>89</v>
      </c>
      <c r="C62" s="9">
        <v>360</v>
      </c>
      <c r="D62" s="9" t="s">
        <v>13</v>
      </c>
      <c r="E62" s="9" t="s">
        <v>519</v>
      </c>
      <c r="F62" s="10">
        <v>42465</v>
      </c>
      <c r="G62" s="9" t="s">
        <v>18</v>
      </c>
      <c r="H62" s="9" t="s">
        <v>19</v>
      </c>
      <c r="I62" s="9" t="s">
        <v>225</v>
      </c>
      <c r="J62" s="11" t="s">
        <v>15</v>
      </c>
      <c r="K62" s="12">
        <v>30229200</v>
      </c>
      <c r="L62" s="12">
        <v>30207600</v>
      </c>
      <c r="M62" s="13">
        <v>0.99928545909253308</v>
      </c>
      <c r="N62" s="11" t="s">
        <v>16</v>
      </c>
      <c r="O62" s="11" t="s">
        <v>16</v>
      </c>
    </row>
    <row r="63" spans="1:15" ht="135">
      <c r="A63" s="9" t="s">
        <v>226</v>
      </c>
      <c r="B63" s="9" t="s">
        <v>72</v>
      </c>
      <c r="C63" s="9">
        <v>364</v>
      </c>
      <c r="D63" s="9" t="s">
        <v>13</v>
      </c>
      <c r="E63" s="9" t="s">
        <v>520</v>
      </c>
      <c r="F63" s="10">
        <v>42461</v>
      </c>
      <c r="G63" s="9" t="s">
        <v>73</v>
      </c>
      <c r="H63" s="9" t="s">
        <v>74</v>
      </c>
      <c r="I63" s="9" t="s">
        <v>227</v>
      </c>
      <c r="J63" s="11" t="s">
        <v>15</v>
      </c>
      <c r="K63" s="12">
        <v>135853200</v>
      </c>
      <c r="L63" s="12">
        <v>135756000</v>
      </c>
      <c r="M63" s="13">
        <v>0.99928452182208438</v>
      </c>
      <c r="N63" s="11" t="s">
        <v>16</v>
      </c>
      <c r="O63" s="11" t="s">
        <v>16</v>
      </c>
    </row>
    <row r="64" spans="1:15" ht="191.25">
      <c r="A64" s="9" t="s">
        <v>228</v>
      </c>
      <c r="B64" s="9" t="s">
        <v>26</v>
      </c>
      <c r="C64" s="9">
        <v>364</v>
      </c>
      <c r="D64" s="9" t="s">
        <v>13</v>
      </c>
      <c r="E64" s="9" t="s">
        <v>520</v>
      </c>
      <c r="F64" s="10">
        <v>42461</v>
      </c>
      <c r="G64" s="9" t="s">
        <v>229</v>
      </c>
      <c r="H64" s="9" t="s">
        <v>94</v>
      </c>
      <c r="I64" s="9" t="s">
        <v>230</v>
      </c>
      <c r="J64" s="11" t="s">
        <v>15</v>
      </c>
      <c r="K64" s="12">
        <v>21232800</v>
      </c>
      <c r="L64" s="12">
        <v>21222000</v>
      </c>
      <c r="M64" s="13">
        <v>0.99949135300101732</v>
      </c>
      <c r="N64" s="11" t="s">
        <v>16</v>
      </c>
      <c r="O64" s="11" t="s">
        <v>16</v>
      </c>
    </row>
    <row r="65" spans="1:15" ht="135">
      <c r="A65" s="9" t="s">
        <v>231</v>
      </c>
      <c r="B65" s="9" t="s">
        <v>72</v>
      </c>
      <c r="C65" s="9">
        <v>364</v>
      </c>
      <c r="D65" s="9" t="s">
        <v>13</v>
      </c>
      <c r="E65" s="9" t="s">
        <v>520</v>
      </c>
      <c r="F65" s="10">
        <v>42461</v>
      </c>
      <c r="G65" s="9" t="s">
        <v>73</v>
      </c>
      <c r="H65" s="9" t="s">
        <v>74</v>
      </c>
      <c r="I65" s="9" t="s">
        <v>232</v>
      </c>
      <c r="J65" s="11" t="s">
        <v>15</v>
      </c>
      <c r="K65" s="12">
        <v>166395600</v>
      </c>
      <c r="L65" s="12">
        <v>166320000</v>
      </c>
      <c r="M65" s="13">
        <v>0.999</v>
      </c>
      <c r="N65" s="11" t="s">
        <v>16</v>
      </c>
      <c r="O65" s="11" t="s">
        <v>16</v>
      </c>
    </row>
    <row r="66" spans="1:15" ht="213.75">
      <c r="A66" s="9" t="s">
        <v>233</v>
      </c>
      <c r="B66" s="9" t="s">
        <v>72</v>
      </c>
      <c r="C66" s="9">
        <v>364</v>
      </c>
      <c r="D66" s="9" t="s">
        <v>13</v>
      </c>
      <c r="E66" s="9" t="s">
        <v>520</v>
      </c>
      <c r="F66" s="10">
        <v>42461</v>
      </c>
      <c r="G66" s="9" t="s">
        <v>83</v>
      </c>
      <c r="H66" s="9" t="s">
        <v>84</v>
      </c>
      <c r="I66" s="9" t="s">
        <v>234</v>
      </c>
      <c r="J66" s="11" t="s">
        <v>15</v>
      </c>
      <c r="K66" s="12">
        <v>30013200</v>
      </c>
      <c r="L66" s="12">
        <v>29970000</v>
      </c>
      <c r="M66" s="13">
        <v>0.9985606333213386</v>
      </c>
      <c r="N66" s="11" t="s">
        <v>16</v>
      </c>
      <c r="O66" s="11" t="s">
        <v>16</v>
      </c>
    </row>
    <row r="67" spans="1:15" ht="157.5">
      <c r="A67" s="9" t="s">
        <v>236</v>
      </c>
      <c r="B67" s="9" t="s">
        <v>237</v>
      </c>
      <c r="C67" s="9">
        <v>280</v>
      </c>
      <c r="D67" s="9" t="s">
        <v>13</v>
      </c>
      <c r="E67" s="9" t="s">
        <v>75</v>
      </c>
      <c r="F67" s="10">
        <v>42514</v>
      </c>
      <c r="G67" s="9" t="s">
        <v>238</v>
      </c>
      <c r="H67" s="9" t="s">
        <v>239</v>
      </c>
      <c r="I67" s="9" t="s">
        <v>240</v>
      </c>
      <c r="J67" s="11" t="s">
        <v>15</v>
      </c>
      <c r="K67" s="12">
        <v>39970800</v>
      </c>
      <c r="L67" s="12">
        <v>39960000</v>
      </c>
      <c r="M67" s="13">
        <v>0.999</v>
      </c>
      <c r="N67" s="11" t="s">
        <v>16</v>
      </c>
      <c r="O67" s="11" t="s">
        <v>16</v>
      </c>
    </row>
    <row r="68" spans="1:15" ht="101.25">
      <c r="A68" s="9" t="s">
        <v>241</v>
      </c>
      <c r="B68" s="9" t="s">
        <v>26</v>
      </c>
      <c r="C68" s="9">
        <v>318</v>
      </c>
      <c r="D68" s="9" t="s">
        <v>13</v>
      </c>
      <c r="E68" s="9" t="s">
        <v>242</v>
      </c>
      <c r="F68" s="10">
        <v>42507</v>
      </c>
      <c r="G68" s="9" t="s">
        <v>24</v>
      </c>
      <c r="H68" s="9" t="s">
        <v>25</v>
      </c>
      <c r="I68" s="9" t="s">
        <v>243</v>
      </c>
      <c r="J68" s="11" t="s">
        <v>15</v>
      </c>
      <c r="K68" s="12">
        <v>23371200</v>
      </c>
      <c r="L68" s="12">
        <v>23360400</v>
      </c>
      <c r="M68" s="13">
        <v>0.999</v>
      </c>
      <c r="N68" s="11" t="s">
        <v>16</v>
      </c>
      <c r="O68" s="11" t="s">
        <v>16</v>
      </c>
    </row>
    <row r="69" spans="1:15" ht="168.75">
      <c r="A69" s="9" t="s">
        <v>244</v>
      </c>
      <c r="B69" s="9" t="s">
        <v>245</v>
      </c>
      <c r="C69" s="9">
        <v>251</v>
      </c>
      <c r="D69" s="9" t="s">
        <v>13</v>
      </c>
      <c r="E69" s="9" t="s">
        <v>504</v>
      </c>
      <c r="F69" s="10">
        <v>42515</v>
      </c>
      <c r="G69" s="9" t="s">
        <v>18</v>
      </c>
      <c r="H69" s="9" t="s">
        <v>19</v>
      </c>
      <c r="I69" s="9" t="s">
        <v>246</v>
      </c>
      <c r="J69" s="11" t="s">
        <v>15</v>
      </c>
      <c r="K69" s="12">
        <v>24969600</v>
      </c>
      <c r="L69" s="12">
        <v>24969600</v>
      </c>
      <c r="M69" s="13">
        <v>1</v>
      </c>
      <c r="N69" s="11" t="s">
        <v>16</v>
      </c>
      <c r="O69" s="11" t="s">
        <v>16</v>
      </c>
    </row>
    <row r="70" spans="1:15" ht="123.75">
      <c r="A70" s="9" t="s">
        <v>247</v>
      </c>
      <c r="B70" s="9" t="s">
        <v>248</v>
      </c>
      <c r="C70" s="9">
        <v>279</v>
      </c>
      <c r="D70" s="9" t="s">
        <v>13</v>
      </c>
      <c r="E70" s="9" t="s">
        <v>504</v>
      </c>
      <c r="F70" s="10">
        <v>42515</v>
      </c>
      <c r="G70" s="9" t="s">
        <v>18</v>
      </c>
      <c r="H70" s="9" t="s">
        <v>19</v>
      </c>
      <c r="I70" s="9" t="s">
        <v>249</v>
      </c>
      <c r="J70" s="11" t="s">
        <v>15</v>
      </c>
      <c r="K70" s="12">
        <v>28004400</v>
      </c>
      <c r="L70" s="12">
        <v>27993600</v>
      </c>
      <c r="M70" s="13">
        <v>0.999</v>
      </c>
      <c r="N70" s="11" t="s">
        <v>16</v>
      </c>
      <c r="O70" s="11" t="s">
        <v>16</v>
      </c>
    </row>
    <row r="71" spans="1:15" ht="146.25">
      <c r="A71" s="9" t="s">
        <v>250</v>
      </c>
      <c r="B71" s="9" t="s">
        <v>251</v>
      </c>
      <c r="C71" s="9">
        <v>280</v>
      </c>
      <c r="D71" s="9" t="s">
        <v>13</v>
      </c>
      <c r="E71" s="9" t="s">
        <v>505</v>
      </c>
      <c r="F71" s="10">
        <v>42514</v>
      </c>
      <c r="G71" s="9" t="s">
        <v>18</v>
      </c>
      <c r="H71" s="9" t="s">
        <v>19</v>
      </c>
      <c r="I71" s="9" t="s">
        <v>252</v>
      </c>
      <c r="J71" s="11" t="s">
        <v>15</v>
      </c>
      <c r="K71" s="12">
        <v>30250800</v>
      </c>
      <c r="L71" s="12">
        <v>30250800</v>
      </c>
      <c r="M71" s="13">
        <v>1</v>
      </c>
      <c r="N71" s="11" t="s">
        <v>16</v>
      </c>
      <c r="O71" s="11" t="s">
        <v>16</v>
      </c>
    </row>
    <row r="72" spans="1:15" ht="135">
      <c r="A72" s="9" t="s">
        <v>253</v>
      </c>
      <c r="B72" s="9" t="s">
        <v>79</v>
      </c>
      <c r="C72" s="9">
        <v>319</v>
      </c>
      <c r="D72" s="9" t="s">
        <v>13</v>
      </c>
      <c r="E72" s="9" t="s">
        <v>516</v>
      </c>
      <c r="F72" s="10">
        <v>42499</v>
      </c>
      <c r="G72" s="9" t="s">
        <v>18</v>
      </c>
      <c r="H72" s="9" t="s">
        <v>19</v>
      </c>
      <c r="I72" s="9" t="s">
        <v>254</v>
      </c>
      <c r="J72" s="11" t="s">
        <v>15</v>
      </c>
      <c r="K72" s="12">
        <v>29970000</v>
      </c>
      <c r="L72" s="12">
        <v>29970000</v>
      </c>
      <c r="M72" s="13">
        <v>1</v>
      </c>
      <c r="N72" s="11" t="s">
        <v>16</v>
      </c>
      <c r="O72" s="11" t="s">
        <v>16</v>
      </c>
    </row>
    <row r="73" spans="1:15" ht="112.5">
      <c r="A73" s="9" t="s">
        <v>255</v>
      </c>
      <c r="B73" s="9" t="s">
        <v>256</v>
      </c>
      <c r="C73" s="9">
        <v>326</v>
      </c>
      <c r="D73" s="9" t="s">
        <v>13</v>
      </c>
      <c r="E73" s="9" t="s">
        <v>516</v>
      </c>
      <c r="F73" s="10">
        <v>42499</v>
      </c>
      <c r="G73" s="9" t="s">
        <v>257</v>
      </c>
      <c r="H73" s="9" t="s">
        <v>258</v>
      </c>
      <c r="I73" s="9" t="s">
        <v>259</v>
      </c>
      <c r="J73" s="11" t="s">
        <v>15</v>
      </c>
      <c r="K73" s="12">
        <v>25282800</v>
      </c>
      <c r="L73" s="12">
        <v>24840000</v>
      </c>
      <c r="M73" s="13">
        <v>0.98248611704399824</v>
      </c>
      <c r="N73" s="11" t="s">
        <v>16</v>
      </c>
      <c r="O73" s="11" t="s">
        <v>16</v>
      </c>
    </row>
    <row r="74" spans="1:15" ht="135">
      <c r="A74" s="9" t="s">
        <v>260</v>
      </c>
      <c r="B74" s="9" t="s">
        <v>38</v>
      </c>
      <c r="C74" s="9">
        <v>323</v>
      </c>
      <c r="D74" s="9" t="s">
        <v>13</v>
      </c>
      <c r="E74" s="9" t="s">
        <v>516</v>
      </c>
      <c r="F74" s="10">
        <v>42499</v>
      </c>
      <c r="G74" s="9" t="s">
        <v>261</v>
      </c>
      <c r="H74" s="9" t="s">
        <v>262</v>
      </c>
      <c r="I74" s="9" t="s">
        <v>263</v>
      </c>
      <c r="J74" s="11" t="s">
        <v>15</v>
      </c>
      <c r="K74" s="12">
        <v>37627200</v>
      </c>
      <c r="L74" s="12">
        <v>37616400</v>
      </c>
      <c r="M74" s="13">
        <v>0.999</v>
      </c>
      <c r="N74" s="11" t="s">
        <v>16</v>
      </c>
      <c r="O74" s="11" t="s">
        <v>16</v>
      </c>
    </row>
    <row r="75" spans="1:15" ht="168.75">
      <c r="A75" s="9" t="s">
        <v>264</v>
      </c>
      <c r="B75" s="9" t="s">
        <v>265</v>
      </c>
      <c r="C75" s="9">
        <v>315</v>
      </c>
      <c r="D75" s="9" t="s">
        <v>13</v>
      </c>
      <c r="E75" s="9" t="s">
        <v>508</v>
      </c>
      <c r="F75" s="10">
        <v>42503</v>
      </c>
      <c r="G75" s="9" t="s">
        <v>44</v>
      </c>
      <c r="H75" s="9" t="s">
        <v>95</v>
      </c>
      <c r="I75" s="9" t="s">
        <v>266</v>
      </c>
      <c r="J75" s="11" t="s">
        <v>15</v>
      </c>
      <c r="K75" s="12">
        <v>31946400</v>
      </c>
      <c r="L75" s="12">
        <v>31946400</v>
      </c>
      <c r="M75" s="13">
        <v>1</v>
      </c>
      <c r="N75" s="11" t="s">
        <v>16</v>
      </c>
      <c r="O75" s="11" t="s">
        <v>16</v>
      </c>
    </row>
    <row r="76" spans="1:15" ht="112.5">
      <c r="A76" s="9" t="s">
        <v>267</v>
      </c>
      <c r="B76" s="9" t="s">
        <v>50</v>
      </c>
      <c r="C76" s="9">
        <v>218</v>
      </c>
      <c r="D76" s="9" t="s">
        <v>13</v>
      </c>
      <c r="E76" s="9" t="s">
        <v>519</v>
      </c>
      <c r="F76" s="10">
        <v>42501</v>
      </c>
      <c r="G76" s="9" t="s">
        <v>18</v>
      </c>
      <c r="H76" s="9" t="s">
        <v>19</v>
      </c>
      <c r="I76" s="9" t="s">
        <v>268</v>
      </c>
      <c r="J76" s="11" t="s">
        <v>15</v>
      </c>
      <c r="K76" s="12">
        <v>11556000</v>
      </c>
      <c r="L76" s="12">
        <v>11556000</v>
      </c>
      <c r="M76" s="13">
        <v>1</v>
      </c>
      <c r="N76" s="11" t="s">
        <v>16</v>
      </c>
      <c r="O76" s="11" t="s">
        <v>16</v>
      </c>
    </row>
    <row r="77" spans="1:15" ht="135">
      <c r="A77" s="9" t="s">
        <v>269</v>
      </c>
      <c r="B77" s="9" t="s">
        <v>270</v>
      </c>
      <c r="C77" s="9">
        <v>291</v>
      </c>
      <c r="D77" s="9" t="s">
        <v>13</v>
      </c>
      <c r="E77" s="9" t="s">
        <v>509</v>
      </c>
      <c r="F77" s="10">
        <v>42503</v>
      </c>
      <c r="G77" s="9" t="s">
        <v>61</v>
      </c>
      <c r="H77" s="9" t="s">
        <v>62</v>
      </c>
      <c r="I77" s="9" t="s">
        <v>271</v>
      </c>
      <c r="J77" s="11" t="s">
        <v>15</v>
      </c>
      <c r="K77" s="12">
        <v>20196000</v>
      </c>
      <c r="L77" s="12">
        <v>19958400</v>
      </c>
      <c r="M77" s="13">
        <v>0.9882352941176471</v>
      </c>
      <c r="N77" s="11" t="s">
        <v>16</v>
      </c>
      <c r="O77" s="11" t="s">
        <v>16</v>
      </c>
    </row>
    <row r="78" spans="1:15" ht="146.25">
      <c r="A78" s="9" t="s">
        <v>272</v>
      </c>
      <c r="B78" s="9" t="s">
        <v>273</v>
      </c>
      <c r="C78" s="9">
        <v>320</v>
      </c>
      <c r="D78" s="9" t="s">
        <v>13</v>
      </c>
      <c r="E78" s="9" t="s">
        <v>509</v>
      </c>
      <c r="F78" s="10">
        <v>42474</v>
      </c>
      <c r="G78" s="9" t="s">
        <v>81</v>
      </c>
      <c r="H78" s="9" t="s">
        <v>82</v>
      </c>
      <c r="I78" s="9" t="s">
        <v>274</v>
      </c>
      <c r="J78" s="11" t="s">
        <v>15</v>
      </c>
      <c r="K78" s="12">
        <v>18198000</v>
      </c>
      <c r="L78" s="12">
        <v>18198000</v>
      </c>
      <c r="M78" s="13">
        <v>1</v>
      </c>
      <c r="N78" s="11" t="s">
        <v>16</v>
      </c>
      <c r="O78" s="11" t="s">
        <v>16</v>
      </c>
    </row>
    <row r="79" spans="1:15" ht="123.75">
      <c r="A79" s="9" t="s">
        <v>275</v>
      </c>
      <c r="B79" s="9" t="s">
        <v>276</v>
      </c>
      <c r="C79" s="9">
        <v>333</v>
      </c>
      <c r="D79" s="9" t="s">
        <v>13</v>
      </c>
      <c r="E79" s="9" t="s">
        <v>510</v>
      </c>
      <c r="F79" s="10">
        <v>42461</v>
      </c>
      <c r="G79" s="9" t="s">
        <v>277</v>
      </c>
      <c r="H79" s="9" t="s">
        <v>278</v>
      </c>
      <c r="I79" s="9" t="s">
        <v>279</v>
      </c>
      <c r="J79" s="11" t="s">
        <v>15</v>
      </c>
      <c r="K79" s="12">
        <v>6037200</v>
      </c>
      <c r="L79" s="12">
        <v>5994000</v>
      </c>
      <c r="M79" s="13">
        <v>0.99284436493738815</v>
      </c>
      <c r="N79" s="11" t="s">
        <v>16</v>
      </c>
      <c r="O79" s="11" t="s">
        <v>16</v>
      </c>
    </row>
    <row r="80" spans="1:15" ht="146.25">
      <c r="A80" s="9" t="s">
        <v>280</v>
      </c>
      <c r="B80" s="9" t="s">
        <v>72</v>
      </c>
      <c r="C80" s="9">
        <v>309</v>
      </c>
      <c r="D80" s="9" t="s">
        <v>13</v>
      </c>
      <c r="E80" s="9" t="s">
        <v>520</v>
      </c>
      <c r="F80" s="10">
        <v>42516</v>
      </c>
      <c r="G80" s="9" t="s">
        <v>14</v>
      </c>
      <c r="H80" s="9" t="s">
        <v>93</v>
      </c>
      <c r="I80" s="9" t="s">
        <v>281</v>
      </c>
      <c r="J80" s="11" t="s">
        <v>15</v>
      </c>
      <c r="K80" s="12">
        <v>22366800</v>
      </c>
      <c r="L80" s="12">
        <v>22356000</v>
      </c>
      <c r="M80" s="13">
        <v>0.999</v>
      </c>
      <c r="N80" s="11" t="s">
        <v>16</v>
      </c>
      <c r="O80" s="11" t="s">
        <v>16</v>
      </c>
    </row>
    <row r="81" spans="1:15" ht="135">
      <c r="A81" s="9" t="s">
        <v>282</v>
      </c>
      <c r="B81" s="9" t="s">
        <v>283</v>
      </c>
      <c r="C81" s="9">
        <v>302</v>
      </c>
      <c r="D81" s="9" t="s">
        <v>13</v>
      </c>
      <c r="E81" s="9" t="s">
        <v>520</v>
      </c>
      <c r="F81" s="10">
        <v>42516</v>
      </c>
      <c r="G81" s="9" t="s">
        <v>284</v>
      </c>
      <c r="H81" s="9" t="s">
        <v>285</v>
      </c>
      <c r="I81" s="9" t="s">
        <v>286</v>
      </c>
      <c r="J81" s="11" t="s">
        <v>15</v>
      </c>
      <c r="K81" s="12">
        <v>9990000</v>
      </c>
      <c r="L81" s="12">
        <v>9990000</v>
      </c>
      <c r="M81" s="13">
        <v>1</v>
      </c>
      <c r="N81" s="11" t="s">
        <v>16</v>
      </c>
      <c r="O81" s="11" t="s">
        <v>16</v>
      </c>
    </row>
    <row r="82" spans="1:15" ht="191.25">
      <c r="A82" s="9" t="s">
        <v>287</v>
      </c>
      <c r="B82" s="9" t="s">
        <v>288</v>
      </c>
      <c r="C82" s="9">
        <v>274</v>
      </c>
      <c r="D82" s="9" t="s">
        <v>13</v>
      </c>
      <c r="E82" s="9" t="s">
        <v>514</v>
      </c>
      <c r="F82" s="10">
        <v>42541</v>
      </c>
      <c r="G82" s="9" t="s">
        <v>44</v>
      </c>
      <c r="H82" s="9" t="s">
        <v>95</v>
      </c>
      <c r="I82" s="9" t="s">
        <v>289</v>
      </c>
      <c r="J82" s="9" t="s">
        <v>15</v>
      </c>
      <c r="K82" s="20">
        <v>20196000</v>
      </c>
      <c r="L82" s="20">
        <v>20152800</v>
      </c>
      <c r="M82" s="21">
        <v>0.99786096256684487</v>
      </c>
      <c r="N82" s="9" t="s">
        <v>16</v>
      </c>
      <c r="O82" s="9" t="s">
        <v>16</v>
      </c>
    </row>
    <row r="83" spans="1:15" ht="236.25">
      <c r="A83" s="9" t="s">
        <v>290</v>
      </c>
      <c r="B83" s="9" t="s">
        <v>291</v>
      </c>
      <c r="C83" s="9">
        <v>267</v>
      </c>
      <c r="D83" s="9" t="s">
        <v>13</v>
      </c>
      <c r="E83" s="9" t="s">
        <v>514</v>
      </c>
      <c r="F83" s="10">
        <v>42527</v>
      </c>
      <c r="G83" s="9" t="s">
        <v>49</v>
      </c>
      <c r="H83" s="9" t="s">
        <v>151</v>
      </c>
      <c r="I83" s="9" t="s">
        <v>292</v>
      </c>
      <c r="J83" s="9" t="s">
        <v>15</v>
      </c>
      <c r="K83" s="20">
        <v>11955600</v>
      </c>
      <c r="L83" s="20">
        <v>11955600</v>
      </c>
      <c r="M83" s="21">
        <v>1</v>
      </c>
      <c r="N83" s="9" t="s">
        <v>16</v>
      </c>
      <c r="O83" s="9" t="s">
        <v>16</v>
      </c>
    </row>
    <row r="84" spans="1:15" ht="202.5">
      <c r="A84" s="9" t="s">
        <v>293</v>
      </c>
      <c r="B84" s="9" t="s">
        <v>294</v>
      </c>
      <c r="C84" s="9">
        <v>289</v>
      </c>
      <c r="D84" s="9" t="s">
        <v>13</v>
      </c>
      <c r="E84" s="9" t="s">
        <v>503</v>
      </c>
      <c r="F84" s="10">
        <v>42535</v>
      </c>
      <c r="G84" s="9" t="s">
        <v>28</v>
      </c>
      <c r="H84" s="9" t="s">
        <v>29</v>
      </c>
      <c r="I84" s="9" t="s">
        <v>295</v>
      </c>
      <c r="J84" s="9" t="s">
        <v>15</v>
      </c>
      <c r="K84" s="20">
        <v>35942400</v>
      </c>
      <c r="L84" s="20">
        <v>35748000</v>
      </c>
      <c r="M84" s="21">
        <v>0.99459134615384615</v>
      </c>
      <c r="N84" s="9" t="s">
        <v>16</v>
      </c>
      <c r="O84" s="9" t="s">
        <v>16</v>
      </c>
    </row>
    <row r="85" spans="1:15" ht="101.25">
      <c r="A85" s="9" t="s">
        <v>296</v>
      </c>
      <c r="B85" s="9" t="s">
        <v>297</v>
      </c>
      <c r="C85" s="9">
        <v>251</v>
      </c>
      <c r="D85" s="9" t="s">
        <v>298</v>
      </c>
      <c r="E85" s="9" t="s">
        <v>505</v>
      </c>
      <c r="F85" s="10">
        <v>42543</v>
      </c>
      <c r="G85" s="9" t="s">
        <v>299</v>
      </c>
      <c r="H85" s="9" t="s">
        <v>300</v>
      </c>
      <c r="I85" s="9" t="s">
        <v>301</v>
      </c>
      <c r="J85" s="9" t="s">
        <v>302</v>
      </c>
      <c r="K85" s="20">
        <v>24872400</v>
      </c>
      <c r="L85" s="20">
        <v>24840000</v>
      </c>
      <c r="M85" s="21">
        <v>0.99869735128093795</v>
      </c>
      <c r="N85" s="9" t="s">
        <v>16</v>
      </c>
      <c r="O85" s="9" t="s">
        <v>16</v>
      </c>
    </row>
    <row r="86" spans="1:15" ht="112.5">
      <c r="A86" s="9" t="s">
        <v>303</v>
      </c>
      <c r="B86" s="9" t="s">
        <v>304</v>
      </c>
      <c r="C86" s="9">
        <v>283</v>
      </c>
      <c r="D86" s="9" t="s">
        <v>13</v>
      </c>
      <c r="E86" s="9" t="s">
        <v>505</v>
      </c>
      <c r="F86" s="10">
        <v>42528</v>
      </c>
      <c r="G86" s="9" t="s">
        <v>32</v>
      </c>
      <c r="H86" s="9" t="s">
        <v>33</v>
      </c>
      <c r="I86" s="9" t="s">
        <v>305</v>
      </c>
      <c r="J86" s="9" t="s">
        <v>15</v>
      </c>
      <c r="K86" s="20">
        <v>25056000</v>
      </c>
      <c r="L86" s="20">
        <v>25056000</v>
      </c>
      <c r="M86" s="21">
        <v>1</v>
      </c>
      <c r="N86" s="9" t="s">
        <v>16</v>
      </c>
      <c r="O86" s="9" t="s">
        <v>16</v>
      </c>
    </row>
    <row r="87" spans="1:15" ht="168.75">
      <c r="A87" s="9" t="s">
        <v>306</v>
      </c>
      <c r="B87" s="9" t="s">
        <v>70</v>
      </c>
      <c r="C87" s="9">
        <v>243</v>
      </c>
      <c r="D87" s="9" t="s">
        <v>13</v>
      </c>
      <c r="E87" s="9" t="s">
        <v>507</v>
      </c>
      <c r="F87" s="10">
        <v>42551</v>
      </c>
      <c r="G87" s="9" t="s">
        <v>14</v>
      </c>
      <c r="H87" s="9" t="s">
        <v>93</v>
      </c>
      <c r="I87" s="9" t="s">
        <v>307</v>
      </c>
      <c r="J87" s="9" t="s">
        <v>15</v>
      </c>
      <c r="K87" s="20">
        <v>15552000</v>
      </c>
      <c r="L87" s="20">
        <v>15444000</v>
      </c>
      <c r="M87" s="21">
        <v>0.99305555555555558</v>
      </c>
      <c r="N87" s="9" t="s">
        <v>16</v>
      </c>
      <c r="O87" s="9" t="s">
        <v>16</v>
      </c>
    </row>
    <row r="88" spans="1:15" ht="168.75">
      <c r="A88" s="9" t="s">
        <v>308</v>
      </c>
      <c r="B88" s="9" t="s">
        <v>41</v>
      </c>
      <c r="C88" s="9">
        <v>267</v>
      </c>
      <c r="D88" s="9" t="s">
        <v>13</v>
      </c>
      <c r="E88" s="9" t="s">
        <v>508</v>
      </c>
      <c r="F88" s="10">
        <v>42551</v>
      </c>
      <c r="G88" s="9" t="s">
        <v>59</v>
      </c>
      <c r="H88" s="9" t="s">
        <v>60</v>
      </c>
      <c r="I88" s="9" t="s">
        <v>309</v>
      </c>
      <c r="J88" s="9" t="s">
        <v>15</v>
      </c>
      <c r="K88" s="20">
        <v>19105200</v>
      </c>
      <c r="L88" s="20">
        <v>19008000</v>
      </c>
      <c r="M88" s="21">
        <v>0.99491237987563597</v>
      </c>
      <c r="N88" s="9" t="s">
        <v>16</v>
      </c>
      <c r="O88" s="9" t="s">
        <v>16</v>
      </c>
    </row>
    <row r="89" spans="1:15" ht="202.5">
      <c r="A89" s="9" t="s">
        <v>310</v>
      </c>
      <c r="B89" s="9" t="s">
        <v>88</v>
      </c>
      <c r="C89" s="9">
        <v>243</v>
      </c>
      <c r="D89" s="9" t="s">
        <v>13</v>
      </c>
      <c r="E89" s="9" t="s">
        <v>508</v>
      </c>
      <c r="F89" s="10">
        <v>42551</v>
      </c>
      <c r="G89" s="9" t="s">
        <v>42</v>
      </c>
      <c r="H89" s="9" t="s">
        <v>43</v>
      </c>
      <c r="I89" s="9" t="s">
        <v>311</v>
      </c>
      <c r="J89" s="9" t="s">
        <v>15</v>
      </c>
      <c r="K89" s="20">
        <v>7992000</v>
      </c>
      <c r="L89" s="20">
        <v>7992000</v>
      </c>
      <c r="M89" s="21">
        <v>1</v>
      </c>
      <c r="N89" s="9" t="s">
        <v>16</v>
      </c>
      <c r="O89" s="9" t="s">
        <v>16</v>
      </c>
    </row>
    <row r="90" spans="1:15" ht="123.75">
      <c r="A90" s="9" t="s">
        <v>312</v>
      </c>
      <c r="B90" s="9" t="s">
        <v>313</v>
      </c>
      <c r="C90" s="9">
        <v>225</v>
      </c>
      <c r="D90" s="9" t="s">
        <v>69</v>
      </c>
      <c r="E90" s="9" t="s">
        <v>508</v>
      </c>
      <c r="F90" s="10">
        <v>42551</v>
      </c>
      <c r="G90" s="9" t="s">
        <v>46</v>
      </c>
      <c r="H90" s="9" t="s">
        <v>47</v>
      </c>
      <c r="I90" s="9" t="s">
        <v>314</v>
      </c>
      <c r="J90" s="9" t="s">
        <v>15</v>
      </c>
      <c r="K90" s="20">
        <v>22118400</v>
      </c>
      <c r="L90" s="20">
        <v>21924000</v>
      </c>
      <c r="M90" s="21">
        <v>0.9912109375</v>
      </c>
      <c r="N90" s="9" t="s">
        <v>16</v>
      </c>
      <c r="O90" s="9" t="s">
        <v>16</v>
      </c>
    </row>
    <row r="91" spans="1:15" ht="123.75">
      <c r="A91" s="9" t="s">
        <v>315</v>
      </c>
      <c r="B91" s="9" t="s">
        <v>313</v>
      </c>
      <c r="C91" s="9">
        <v>260</v>
      </c>
      <c r="D91" s="9" t="s">
        <v>13</v>
      </c>
      <c r="E91" s="9" t="s">
        <v>508</v>
      </c>
      <c r="F91" s="10">
        <v>42551</v>
      </c>
      <c r="G91" s="9" t="s">
        <v>28</v>
      </c>
      <c r="H91" s="9" t="s">
        <v>29</v>
      </c>
      <c r="I91" s="9" t="s">
        <v>316</v>
      </c>
      <c r="J91" s="9" t="s">
        <v>15</v>
      </c>
      <c r="K91" s="20">
        <v>43102800</v>
      </c>
      <c r="L91" s="20">
        <v>42876000</v>
      </c>
      <c r="M91" s="21">
        <v>0.99473816086193934</v>
      </c>
      <c r="N91" s="9" t="s">
        <v>16</v>
      </c>
      <c r="O91" s="9" t="s">
        <v>16</v>
      </c>
    </row>
    <row r="92" spans="1:15" ht="146.25">
      <c r="A92" s="9" t="s">
        <v>317</v>
      </c>
      <c r="B92" s="9" t="s">
        <v>71</v>
      </c>
      <c r="C92" s="9">
        <v>295</v>
      </c>
      <c r="D92" s="9" t="s">
        <v>13</v>
      </c>
      <c r="E92" s="9" t="s">
        <v>518</v>
      </c>
      <c r="F92" s="10">
        <v>42523</v>
      </c>
      <c r="G92" s="9" t="s">
        <v>18</v>
      </c>
      <c r="H92" s="9" t="s">
        <v>19</v>
      </c>
      <c r="I92" s="9" t="s">
        <v>318</v>
      </c>
      <c r="J92" s="9" t="s">
        <v>15</v>
      </c>
      <c r="K92" s="20">
        <v>40316400</v>
      </c>
      <c r="L92" s="20">
        <v>39992400</v>
      </c>
      <c r="M92" s="21">
        <v>0.99196356817572995</v>
      </c>
      <c r="N92" s="9" t="s">
        <v>16</v>
      </c>
      <c r="O92" s="9" t="s">
        <v>16</v>
      </c>
    </row>
    <row r="93" spans="1:15" ht="168.75">
      <c r="A93" s="9" t="s">
        <v>319</v>
      </c>
      <c r="B93" s="9" t="s">
        <v>320</v>
      </c>
      <c r="C93" s="9">
        <v>281</v>
      </c>
      <c r="D93" s="9" t="s">
        <v>13</v>
      </c>
      <c r="E93" s="9" t="s">
        <v>518</v>
      </c>
      <c r="F93" s="10">
        <v>42523</v>
      </c>
      <c r="G93" s="9" t="s">
        <v>321</v>
      </c>
      <c r="H93" s="9" t="s">
        <v>322</v>
      </c>
      <c r="I93" s="9" t="s">
        <v>323</v>
      </c>
      <c r="J93" s="9" t="s">
        <v>15</v>
      </c>
      <c r="K93" s="20">
        <v>44938800</v>
      </c>
      <c r="L93" s="20">
        <v>44928000</v>
      </c>
      <c r="M93" s="21">
        <v>0.999</v>
      </c>
      <c r="N93" s="9" t="s">
        <v>16</v>
      </c>
      <c r="O93" s="9" t="s">
        <v>16</v>
      </c>
    </row>
    <row r="94" spans="1:15" ht="168.75">
      <c r="A94" s="9" t="s">
        <v>324</v>
      </c>
      <c r="B94" s="9" t="s">
        <v>325</v>
      </c>
      <c r="C94" s="9">
        <v>281</v>
      </c>
      <c r="D94" s="9" t="s">
        <v>13</v>
      </c>
      <c r="E94" s="9" t="s">
        <v>518</v>
      </c>
      <c r="F94" s="10">
        <v>42523</v>
      </c>
      <c r="G94" s="9" t="s">
        <v>32</v>
      </c>
      <c r="H94" s="9" t="s">
        <v>33</v>
      </c>
      <c r="I94" s="9" t="s">
        <v>326</v>
      </c>
      <c r="J94" s="9" t="s">
        <v>15</v>
      </c>
      <c r="K94" s="20">
        <v>44118000</v>
      </c>
      <c r="L94" s="20">
        <v>44118000</v>
      </c>
      <c r="M94" s="21">
        <v>1</v>
      </c>
      <c r="N94" s="9" t="s">
        <v>16</v>
      </c>
      <c r="O94" s="9" t="s">
        <v>16</v>
      </c>
    </row>
    <row r="95" spans="1:15" ht="112.5">
      <c r="A95" s="9" t="s">
        <v>327</v>
      </c>
      <c r="B95" s="9" t="s">
        <v>328</v>
      </c>
      <c r="C95" s="9">
        <v>234</v>
      </c>
      <c r="D95" s="9" t="s">
        <v>13</v>
      </c>
      <c r="E95" s="9" t="s">
        <v>519</v>
      </c>
      <c r="F95" s="10">
        <v>42528</v>
      </c>
      <c r="G95" s="9" t="s">
        <v>329</v>
      </c>
      <c r="H95" s="9" t="s">
        <v>330</v>
      </c>
      <c r="I95" s="9" t="s">
        <v>331</v>
      </c>
      <c r="J95" s="9" t="s">
        <v>15</v>
      </c>
      <c r="K95" s="20">
        <v>21988800</v>
      </c>
      <c r="L95" s="20">
        <v>21924000</v>
      </c>
      <c r="M95" s="21">
        <v>0.99705304518664051</v>
      </c>
      <c r="N95" s="9" t="s">
        <v>16</v>
      </c>
      <c r="O95" s="9" t="s">
        <v>16</v>
      </c>
    </row>
    <row r="96" spans="1:15" ht="101.25">
      <c r="A96" s="9" t="s">
        <v>332</v>
      </c>
      <c r="B96" s="9" t="s">
        <v>89</v>
      </c>
      <c r="C96" s="9">
        <v>214</v>
      </c>
      <c r="D96" s="9" t="s">
        <v>13</v>
      </c>
      <c r="E96" s="9" t="s">
        <v>519</v>
      </c>
      <c r="F96" s="10">
        <v>42548</v>
      </c>
      <c r="G96" s="9" t="s">
        <v>36</v>
      </c>
      <c r="H96" s="9" t="s">
        <v>37</v>
      </c>
      <c r="I96" s="9" t="s">
        <v>333</v>
      </c>
      <c r="J96" s="9" t="s">
        <v>15</v>
      </c>
      <c r="K96" s="20">
        <v>26114400</v>
      </c>
      <c r="L96" s="20">
        <v>26028000</v>
      </c>
      <c r="M96" s="21">
        <v>0.99669148056244827</v>
      </c>
      <c r="N96" s="9" t="s">
        <v>16</v>
      </c>
      <c r="O96" s="9" t="s">
        <v>16</v>
      </c>
    </row>
    <row r="97" spans="1:15" ht="112.5">
      <c r="A97" s="9" t="s">
        <v>334</v>
      </c>
      <c r="B97" s="9" t="s">
        <v>328</v>
      </c>
      <c r="C97" s="9">
        <v>190</v>
      </c>
      <c r="D97" s="9" t="s">
        <v>13</v>
      </c>
      <c r="E97" s="9" t="s">
        <v>519</v>
      </c>
      <c r="F97" s="10">
        <v>42551</v>
      </c>
      <c r="G97" s="9" t="s">
        <v>49</v>
      </c>
      <c r="H97" s="9" t="s">
        <v>151</v>
      </c>
      <c r="I97" s="9" t="s">
        <v>335</v>
      </c>
      <c r="J97" s="9" t="s">
        <v>15</v>
      </c>
      <c r="K97" s="20">
        <v>15552000</v>
      </c>
      <c r="L97" s="20">
        <v>15530400</v>
      </c>
      <c r="M97" s="21">
        <v>0.99861111111111112</v>
      </c>
      <c r="N97" s="9" t="s">
        <v>16</v>
      </c>
      <c r="O97" s="9" t="s">
        <v>16</v>
      </c>
    </row>
    <row r="98" spans="1:15" ht="101.25">
      <c r="A98" s="9" t="s">
        <v>336</v>
      </c>
      <c r="B98" s="9" t="s">
        <v>337</v>
      </c>
      <c r="C98" s="9">
        <v>273</v>
      </c>
      <c r="D98" s="9" t="s">
        <v>13</v>
      </c>
      <c r="E98" s="9" t="s">
        <v>519</v>
      </c>
      <c r="F98" s="10">
        <v>42531</v>
      </c>
      <c r="G98" s="9" t="s">
        <v>49</v>
      </c>
      <c r="H98" s="9" t="s">
        <v>151</v>
      </c>
      <c r="I98" s="9" t="s">
        <v>338</v>
      </c>
      <c r="J98" s="9" t="s">
        <v>15</v>
      </c>
      <c r="K98" s="20">
        <v>12841200</v>
      </c>
      <c r="L98" s="20">
        <v>12744000</v>
      </c>
      <c r="M98" s="21">
        <v>0.99243061396131205</v>
      </c>
      <c r="N98" s="9" t="s">
        <v>16</v>
      </c>
      <c r="O98" s="9" t="s">
        <v>16</v>
      </c>
    </row>
    <row r="99" spans="1:15" ht="112.5">
      <c r="A99" s="9" t="s">
        <v>339</v>
      </c>
      <c r="B99" s="9" t="s">
        <v>340</v>
      </c>
      <c r="C99" s="9">
        <v>193</v>
      </c>
      <c r="D99" s="9" t="s">
        <v>13</v>
      </c>
      <c r="E99" s="9" t="s">
        <v>519</v>
      </c>
      <c r="F99" s="10">
        <v>42548</v>
      </c>
      <c r="G99" s="9" t="s">
        <v>28</v>
      </c>
      <c r="H99" s="9" t="s">
        <v>29</v>
      </c>
      <c r="I99" s="9" t="s">
        <v>341</v>
      </c>
      <c r="J99" s="9" t="s">
        <v>15</v>
      </c>
      <c r="K99" s="20">
        <v>15897600</v>
      </c>
      <c r="L99" s="20">
        <v>15768000</v>
      </c>
      <c r="M99" s="21">
        <v>0.99184782608695654</v>
      </c>
      <c r="N99" s="9" t="s">
        <v>16</v>
      </c>
      <c r="O99" s="9" t="s">
        <v>16</v>
      </c>
    </row>
    <row r="100" spans="1:15" ht="101.25">
      <c r="A100" s="9" t="s">
        <v>342</v>
      </c>
      <c r="B100" s="9" t="s">
        <v>328</v>
      </c>
      <c r="C100" s="9">
        <v>211</v>
      </c>
      <c r="D100" s="9" t="s">
        <v>13</v>
      </c>
      <c r="E100" s="9" t="s">
        <v>519</v>
      </c>
      <c r="F100" s="10">
        <v>42530</v>
      </c>
      <c r="G100" s="9" t="s">
        <v>343</v>
      </c>
      <c r="H100" s="9" t="s">
        <v>344</v>
      </c>
      <c r="I100" s="9" t="s">
        <v>345</v>
      </c>
      <c r="J100" s="9" t="s">
        <v>15</v>
      </c>
      <c r="K100" s="20">
        <v>19958400</v>
      </c>
      <c r="L100" s="20">
        <v>19926000</v>
      </c>
      <c r="M100" s="21">
        <v>0.99837662337662336</v>
      </c>
      <c r="N100" s="9" t="s">
        <v>16</v>
      </c>
      <c r="O100" s="9" t="s">
        <v>16</v>
      </c>
    </row>
    <row r="101" spans="1:15" ht="101.25">
      <c r="A101" s="9" t="s">
        <v>346</v>
      </c>
      <c r="B101" s="9" t="s">
        <v>328</v>
      </c>
      <c r="C101" s="9">
        <v>214</v>
      </c>
      <c r="D101" s="9" t="s">
        <v>13</v>
      </c>
      <c r="E101" s="9" t="s">
        <v>519</v>
      </c>
      <c r="F101" s="10">
        <v>42527</v>
      </c>
      <c r="G101" s="9" t="s">
        <v>329</v>
      </c>
      <c r="H101" s="9" t="s">
        <v>330</v>
      </c>
      <c r="I101" s="9" t="s">
        <v>347</v>
      </c>
      <c r="J101" s="9" t="s">
        <v>15</v>
      </c>
      <c r="K101" s="20">
        <v>12074400</v>
      </c>
      <c r="L101" s="20">
        <v>11988000</v>
      </c>
      <c r="M101" s="21">
        <v>0.99284436493738815</v>
      </c>
      <c r="N101" s="9" t="s">
        <v>16</v>
      </c>
      <c r="O101" s="9" t="s">
        <v>16</v>
      </c>
    </row>
    <row r="102" spans="1:15" ht="112.5">
      <c r="A102" s="9" t="s">
        <v>348</v>
      </c>
      <c r="B102" s="9" t="s">
        <v>72</v>
      </c>
      <c r="C102" s="9">
        <v>244</v>
      </c>
      <c r="D102" s="9" t="s">
        <v>13</v>
      </c>
      <c r="E102" s="9" t="s">
        <v>520</v>
      </c>
      <c r="F102" s="10">
        <v>42550</v>
      </c>
      <c r="G102" s="9" t="s">
        <v>14</v>
      </c>
      <c r="H102" s="9" t="s">
        <v>93</v>
      </c>
      <c r="I102" s="9" t="s">
        <v>349</v>
      </c>
      <c r="J102" s="9" t="s">
        <v>15</v>
      </c>
      <c r="K102" s="20">
        <v>9979200</v>
      </c>
      <c r="L102" s="20">
        <v>9979200</v>
      </c>
      <c r="M102" s="21">
        <v>1</v>
      </c>
      <c r="N102" s="9" t="s">
        <v>16</v>
      </c>
      <c r="O102" s="9" t="s">
        <v>16</v>
      </c>
    </row>
    <row r="103" spans="1:15" ht="123.75">
      <c r="A103" s="9" t="s">
        <v>350</v>
      </c>
      <c r="B103" s="9" t="s">
        <v>72</v>
      </c>
      <c r="C103" s="9">
        <v>261</v>
      </c>
      <c r="D103" s="9" t="s">
        <v>13</v>
      </c>
      <c r="E103" s="9" t="s">
        <v>520</v>
      </c>
      <c r="F103" s="10">
        <v>42550</v>
      </c>
      <c r="G103" s="9" t="s">
        <v>22</v>
      </c>
      <c r="H103" s="9" t="s">
        <v>351</v>
      </c>
      <c r="I103" s="9" t="s">
        <v>352</v>
      </c>
      <c r="J103" s="9" t="s">
        <v>15</v>
      </c>
      <c r="K103" s="20">
        <v>15994800</v>
      </c>
      <c r="L103" s="20">
        <v>15984000</v>
      </c>
      <c r="M103" s="21">
        <v>0.9993247805536799</v>
      </c>
      <c r="N103" s="9" t="s">
        <v>16</v>
      </c>
      <c r="O103" s="9" t="s">
        <v>16</v>
      </c>
    </row>
    <row r="104" spans="1:15" ht="135">
      <c r="A104" s="9" t="s">
        <v>353</v>
      </c>
      <c r="B104" s="9" t="s">
        <v>72</v>
      </c>
      <c r="C104" s="9">
        <v>261</v>
      </c>
      <c r="D104" s="9" t="s">
        <v>13</v>
      </c>
      <c r="E104" s="9" t="s">
        <v>520</v>
      </c>
      <c r="F104" s="10">
        <v>42550</v>
      </c>
      <c r="G104" s="9" t="s">
        <v>24</v>
      </c>
      <c r="H104" s="9" t="s">
        <v>25</v>
      </c>
      <c r="I104" s="9" t="s">
        <v>354</v>
      </c>
      <c r="J104" s="9" t="s">
        <v>15</v>
      </c>
      <c r="K104" s="20">
        <v>22485600</v>
      </c>
      <c r="L104" s="20">
        <v>22485600</v>
      </c>
      <c r="M104" s="21">
        <v>1</v>
      </c>
      <c r="N104" s="9" t="s">
        <v>16</v>
      </c>
      <c r="O104" s="9" t="s">
        <v>16</v>
      </c>
    </row>
    <row r="105" spans="1:15" ht="135">
      <c r="A105" s="9" t="s">
        <v>355</v>
      </c>
      <c r="B105" s="9" t="s">
        <v>72</v>
      </c>
      <c r="C105" s="9">
        <v>275</v>
      </c>
      <c r="D105" s="9" t="s">
        <v>13</v>
      </c>
      <c r="E105" s="9" t="s">
        <v>520</v>
      </c>
      <c r="F105" s="10">
        <v>42550</v>
      </c>
      <c r="G105" s="9" t="s">
        <v>284</v>
      </c>
      <c r="H105" s="9" t="s">
        <v>285</v>
      </c>
      <c r="I105" s="9" t="s">
        <v>356</v>
      </c>
      <c r="J105" s="9" t="s">
        <v>15</v>
      </c>
      <c r="K105" s="20">
        <v>13953600</v>
      </c>
      <c r="L105" s="20">
        <v>13953600</v>
      </c>
      <c r="M105" s="21">
        <v>1</v>
      </c>
      <c r="N105" s="9" t="s">
        <v>16</v>
      </c>
      <c r="O105" s="9" t="s">
        <v>16</v>
      </c>
    </row>
    <row r="106" spans="1:15" ht="135">
      <c r="A106" s="9" t="s">
        <v>357</v>
      </c>
      <c r="B106" s="9" t="s">
        <v>17</v>
      </c>
      <c r="C106" s="9">
        <v>225</v>
      </c>
      <c r="D106" s="9" t="s">
        <v>13</v>
      </c>
      <c r="E106" s="9" t="s">
        <v>358</v>
      </c>
      <c r="F106" s="10">
        <v>42565</v>
      </c>
      <c r="G106" s="9" t="s">
        <v>14</v>
      </c>
      <c r="H106" s="9" t="s">
        <v>93</v>
      </c>
      <c r="I106" s="9" t="s">
        <v>359</v>
      </c>
      <c r="J106" s="11" t="s">
        <v>15</v>
      </c>
      <c r="K106" s="12">
        <v>25995600</v>
      </c>
      <c r="L106" s="12">
        <v>25995600</v>
      </c>
      <c r="M106" s="13">
        <v>1</v>
      </c>
      <c r="N106" s="11" t="s">
        <v>16</v>
      </c>
      <c r="O106" s="11" t="s">
        <v>16</v>
      </c>
    </row>
    <row r="107" spans="1:15" ht="123.75">
      <c r="A107" s="9" t="s">
        <v>360</v>
      </c>
      <c r="B107" s="9" t="s">
        <v>17</v>
      </c>
      <c r="C107" s="9">
        <v>249</v>
      </c>
      <c r="D107" s="9" t="s">
        <v>13</v>
      </c>
      <c r="E107" s="9" t="s">
        <v>358</v>
      </c>
      <c r="F107" s="10">
        <v>42573</v>
      </c>
      <c r="G107" s="9" t="s">
        <v>53</v>
      </c>
      <c r="H107" s="9" t="s">
        <v>54</v>
      </c>
      <c r="I107" s="9" t="s">
        <v>361</v>
      </c>
      <c r="J107" s="11" t="s">
        <v>15</v>
      </c>
      <c r="K107" s="12">
        <v>7959600</v>
      </c>
      <c r="L107" s="12">
        <v>7959600</v>
      </c>
      <c r="M107" s="13">
        <v>1</v>
      </c>
      <c r="N107" s="11" t="s">
        <v>16</v>
      </c>
      <c r="O107" s="11" t="s">
        <v>16</v>
      </c>
    </row>
    <row r="108" spans="1:15" ht="135">
      <c r="A108" s="9" t="s">
        <v>362</v>
      </c>
      <c r="B108" s="9" t="s">
        <v>237</v>
      </c>
      <c r="C108" s="9">
        <v>213</v>
      </c>
      <c r="D108" s="9" t="s">
        <v>13</v>
      </c>
      <c r="E108" s="9" t="s">
        <v>358</v>
      </c>
      <c r="F108" s="10">
        <v>42573</v>
      </c>
      <c r="G108" s="9" t="s">
        <v>363</v>
      </c>
      <c r="H108" s="9" t="s">
        <v>364</v>
      </c>
      <c r="I108" s="9" t="s">
        <v>365</v>
      </c>
      <c r="J108" s="11" t="s">
        <v>15</v>
      </c>
      <c r="K108" s="12">
        <v>8110800</v>
      </c>
      <c r="L108" s="12">
        <v>7992000</v>
      </c>
      <c r="M108" s="13">
        <v>0.98535286284953394</v>
      </c>
      <c r="N108" s="11" t="s">
        <v>16</v>
      </c>
      <c r="O108" s="11" t="s">
        <v>16</v>
      </c>
    </row>
    <row r="109" spans="1:15" ht="168.75">
      <c r="A109" s="9" t="s">
        <v>366</v>
      </c>
      <c r="B109" s="9" t="s">
        <v>17</v>
      </c>
      <c r="C109" s="9">
        <v>262</v>
      </c>
      <c r="D109" s="9" t="s">
        <v>13</v>
      </c>
      <c r="E109" s="9" t="s">
        <v>358</v>
      </c>
      <c r="F109" s="10">
        <v>42556</v>
      </c>
      <c r="G109" s="9" t="s">
        <v>367</v>
      </c>
      <c r="H109" s="9" t="s">
        <v>85</v>
      </c>
      <c r="I109" s="9" t="s">
        <v>368</v>
      </c>
      <c r="J109" s="11" t="s">
        <v>15</v>
      </c>
      <c r="K109" s="12">
        <v>39776400</v>
      </c>
      <c r="L109" s="12">
        <v>39744000</v>
      </c>
      <c r="M109" s="13">
        <v>0.99918544664675535</v>
      </c>
      <c r="N109" s="11" t="s">
        <v>16</v>
      </c>
      <c r="O109" s="11" t="s">
        <v>16</v>
      </c>
    </row>
    <row r="110" spans="1:15" ht="236.25">
      <c r="A110" s="9" t="s">
        <v>369</v>
      </c>
      <c r="B110" s="9" t="s">
        <v>17</v>
      </c>
      <c r="C110" s="9">
        <v>224</v>
      </c>
      <c r="D110" s="9" t="s">
        <v>13</v>
      </c>
      <c r="E110" s="9" t="s">
        <v>358</v>
      </c>
      <c r="F110" s="10">
        <v>42570</v>
      </c>
      <c r="G110" s="9" t="s">
        <v>370</v>
      </c>
      <c r="H110" s="9" t="s">
        <v>371</v>
      </c>
      <c r="I110" s="9" t="s">
        <v>372</v>
      </c>
      <c r="J110" s="11" t="s">
        <v>15</v>
      </c>
      <c r="K110" s="12">
        <v>22788000</v>
      </c>
      <c r="L110" s="12">
        <v>22248000</v>
      </c>
      <c r="M110" s="13">
        <v>0.976303317535545</v>
      </c>
      <c r="N110" s="11" t="s">
        <v>16</v>
      </c>
      <c r="O110" s="11" t="s">
        <v>16</v>
      </c>
    </row>
    <row r="111" spans="1:15" ht="157.5">
      <c r="A111" s="9" t="s">
        <v>373</v>
      </c>
      <c r="B111" s="9" t="s">
        <v>374</v>
      </c>
      <c r="C111" s="9">
        <v>229</v>
      </c>
      <c r="D111" s="9" t="s">
        <v>298</v>
      </c>
      <c r="E111" s="9" t="s">
        <v>358</v>
      </c>
      <c r="F111" s="10">
        <v>42565</v>
      </c>
      <c r="G111" s="9" t="s">
        <v>375</v>
      </c>
      <c r="H111" s="9" t="s">
        <v>376</v>
      </c>
      <c r="I111" s="9" t="s">
        <v>377</v>
      </c>
      <c r="J111" s="11" t="s">
        <v>15</v>
      </c>
      <c r="K111" s="12">
        <v>30269800</v>
      </c>
      <c r="L111" s="12">
        <v>30240000</v>
      </c>
      <c r="M111" s="13">
        <v>0.99901552041969222</v>
      </c>
      <c r="N111" s="11" t="s">
        <v>16</v>
      </c>
      <c r="O111" s="11" t="s">
        <v>16</v>
      </c>
    </row>
    <row r="112" spans="1:15" ht="180">
      <c r="A112" s="9" t="s">
        <v>378</v>
      </c>
      <c r="B112" s="9" t="s">
        <v>52</v>
      </c>
      <c r="C112" s="9">
        <v>256</v>
      </c>
      <c r="D112" s="9" t="s">
        <v>13</v>
      </c>
      <c r="E112" s="9" t="s">
        <v>515</v>
      </c>
      <c r="F112" s="10">
        <v>42562</v>
      </c>
      <c r="G112" s="9" t="s">
        <v>28</v>
      </c>
      <c r="H112" s="9" t="s">
        <v>29</v>
      </c>
      <c r="I112" s="9" t="s">
        <v>379</v>
      </c>
      <c r="J112" s="11" t="s">
        <v>15</v>
      </c>
      <c r="K112" s="12">
        <v>36201600</v>
      </c>
      <c r="L112" s="12">
        <v>35856000</v>
      </c>
      <c r="M112" s="13">
        <v>0.99045346062052508</v>
      </c>
      <c r="N112" s="11" t="s">
        <v>16</v>
      </c>
      <c r="O112" s="11" t="s">
        <v>16</v>
      </c>
    </row>
    <row r="113" spans="1:15" ht="135">
      <c r="A113" s="9" t="s">
        <v>380</v>
      </c>
      <c r="B113" s="9" t="s">
        <v>52</v>
      </c>
      <c r="C113" s="9">
        <v>224</v>
      </c>
      <c r="D113" s="9" t="s">
        <v>13</v>
      </c>
      <c r="E113" s="9" t="s">
        <v>515</v>
      </c>
      <c r="F113" s="10">
        <v>42562</v>
      </c>
      <c r="G113" s="9" t="s">
        <v>14</v>
      </c>
      <c r="H113" s="9" t="s">
        <v>93</v>
      </c>
      <c r="I113" s="9" t="s">
        <v>381</v>
      </c>
      <c r="J113" s="11" t="s">
        <v>15</v>
      </c>
      <c r="K113" s="12">
        <v>19872000</v>
      </c>
      <c r="L113" s="12">
        <v>19872000</v>
      </c>
      <c r="M113" s="13">
        <v>1</v>
      </c>
      <c r="N113" s="11" t="s">
        <v>16</v>
      </c>
      <c r="O113" s="11" t="s">
        <v>16</v>
      </c>
    </row>
    <row r="114" spans="1:15" ht="146.25">
      <c r="A114" s="9" t="s">
        <v>382</v>
      </c>
      <c r="B114" s="9" t="s">
        <v>87</v>
      </c>
      <c r="C114" s="9">
        <v>251</v>
      </c>
      <c r="D114" s="9" t="s">
        <v>13</v>
      </c>
      <c r="E114" s="9" t="s">
        <v>502</v>
      </c>
      <c r="F114" s="10">
        <v>42565</v>
      </c>
      <c r="G114" s="9" t="s">
        <v>24</v>
      </c>
      <c r="H114" s="9" t="s">
        <v>25</v>
      </c>
      <c r="I114" s="9" t="s">
        <v>383</v>
      </c>
      <c r="J114" s="11" t="s">
        <v>15</v>
      </c>
      <c r="K114" s="12">
        <v>23025600</v>
      </c>
      <c r="L114" s="12">
        <v>23025600</v>
      </c>
      <c r="M114" s="13">
        <v>1</v>
      </c>
      <c r="N114" s="11" t="s">
        <v>16</v>
      </c>
      <c r="O114" s="11" t="s">
        <v>16</v>
      </c>
    </row>
    <row r="115" spans="1:15" ht="168.75">
      <c r="A115" s="9" t="s">
        <v>384</v>
      </c>
      <c r="B115" s="9" t="s">
        <v>87</v>
      </c>
      <c r="C115" s="9">
        <v>253</v>
      </c>
      <c r="D115" s="9" t="s">
        <v>13</v>
      </c>
      <c r="E115" s="9" t="s">
        <v>502</v>
      </c>
      <c r="F115" s="10">
        <v>42565</v>
      </c>
      <c r="G115" s="9" t="s">
        <v>24</v>
      </c>
      <c r="H115" s="9" t="s">
        <v>25</v>
      </c>
      <c r="I115" s="9" t="s">
        <v>385</v>
      </c>
      <c r="J115" s="11" t="s">
        <v>15</v>
      </c>
      <c r="K115" s="12">
        <v>25984800</v>
      </c>
      <c r="L115" s="12">
        <v>25984800</v>
      </c>
      <c r="M115" s="13">
        <v>1</v>
      </c>
      <c r="N115" s="11" t="s">
        <v>16</v>
      </c>
      <c r="O115" s="11" t="s">
        <v>16</v>
      </c>
    </row>
    <row r="116" spans="1:15" ht="112.5">
      <c r="A116" s="9" t="s">
        <v>386</v>
      </c>
      <c r="B116" s="9" t="s">
        <v>387</v>
      </c>
      <c r="C116" s="9">
        <v>242</v>
      </c>
      <c r="D116" s="9" t="s">
        <v>69</v>
      </c>
      <c r="E116" s="9" t="s">
        <v>513</v>
      </c>
      <c r="F116" s="10">
        <v>42576</v>
      </c>
      <c r="G116" s="9" t="s">
        <v>343</v>
      </c>
      <c r="H116" s="9" t="s">
        <v>344</v>
      </c>
      <c r="I116" s="9" t="s">
        <v>388</v>
      </c>
      <c r="J116" s="11" t="s">
        <v>15</v>
      </c>
      <c r="K116" s="12">
        <v>29700000</v>
      </c>
      <c r="L116" s="12">
        <v>29700000</v>
      </c>
      <c r="M116" s="13">
        <v>1</v>
      </c>
      <c r="N116" s="11" t="s">
        <v>16</v>
      </c>
      <c r="O116" s="11" t="s">
        <v>16</v>
      </c>
    </row>
    <row r="117" spans="1:15" ht="135">
      <c r="A117" s="9" t="s">
        <v>389</v>
      </c>
      <c r="B117" s="9" t="s">
        <v>390</v>
      </c>
      <c r="C117" s="9">
        <v>248</v>
      </c>
      <c r="D117" s="9" t="s">
        <v>13</v>
      </c>
      <c r="E117" s="9" t="s">
        <v>513</v>
      </c>
      <c r="F117" s="10">
        <v>42576</v>
      </c>
      <c r="G117" s="9" t="s">
        <v>18</v>
      </c>
      <c r="H117" s="9" t="s">
        <v>19</v>
      </c>
      <c r="I117" s="9" t="s">
        <v>391</v>
      </c>
      <c r="J117" s="11" t="s">
        <v>15</v>
      </c>
      <c r="K117" s="12">
        <v>34959600</v>
      </c>
      <c r="L117" s="12">
        <v>34959600</v>
      </c>
      <c r="M117" s="13">
        <v>1</v>
      </c>
      <c r="N117" s="11" t="s">
        <v>16</v>
      </c>
      <c r="O117" s="11" t="s">
        <v>16</v>
      </c>
    </row>
    <row r="118" spans="1:15" ht="112.5">
      <c r="A118" s="9" t="s">
        <v>392</v>
      </c>
      <c r="B118" s="9" t="s">
        <v>393</v>
      </c>
      <c r="C118" s="9">
        <v>268</v>
      </c>
      <c r="D118" s="9" t="s">
        <v>13</v>
      </c>
      <c r="E118" s="9" t="s">
        <v>713</v>
      </c>
      <c r="F118" s="10">
        <v>42556</v>
      </c>
      <c r="G118" s="9" t="s">
        <v>24</v>
      </c>
      <c r="H118" s="9" t="s">
        <v>25</v>
      </c>
      <c r="I118" s="9" t="s">
        <v>394</v>
      </c>
      <c r="J118" s="11" t="s">
        <v>15</v>
      </c>
      <c r="K118" s="12">
        <v>32972400</v>
      </c>
      <c r="L118" s="12">
        <v>32972400</v>
      </c>
      <c r="M118" s="13">
        <v>1</v>
      </c>
      <c r="N118" s="11" t="s">
        <v>16</v>
      </c>
      <c r="O118" s="11" t="s">
        <v>16</v>
      </c>
    </row>
    <row r="119" spans="1:15" ht="112.5">
      <c r="A119" s="9" t="s">
        <v>395</v>
      </c>
      <c r="B119" s="9" t="s">
        <v>26</v>
      </c>
      <c r="C119" s="9">
        <v>215</v>
      </c>
      <c r="D119" s="9" t="s">
        <v>13</v>
      </c>
      <c r="E119" s="9" t="s">
        <v>713</v>
      </c>
      <c r="F119" s="10">
        <v>42579</v>
      </c>
      <c r="G119" s="9" t="s">
        <v>44</v>
      </c>
      <c r="H119" s="9" t="s">
        <v>95</v>
      </c>
      <c r="I119" s="9" t="s">
        <v>396</v>
      </c>
      <c r="J119" s="11" t="s">
        <v>15</v>
      </c>
      <c r="K119" s="12">
        <v>14979600</v>
      </c>
      <c r="L119" s="12">
        <v>14979600</v>
      </c>
      <c r="M119" s="13">
        <v>1</v>
      </c>
      <c r="N119" s="11" t="s">
        <v>16</v>
      </c>
      <c r="O119" s="11" t="s">
        <v>16</v>
      </c>
    </row>
    <row r="120" spans="1:15" ht="157.5">
      <c r="A120" s="9" t="s">
        <v>397</v>
      </c>
      <c r="B120" s="9" t="s">
        <v>30</v>
      </c>
      <c r="C120" s="9">
        <v>264</v>
      </c>
      <c r="D120" s="9" t="s">
        <v>13</v>
      </c>
      <c r="E120" s="9" t="s">
        <v>504</v>
      </c>
      <c r="F120" s="10">
        <v>42552</v>
      </c>
      <c r="G120" s="9" t="s">
        <v>24</v>
      </c>
      <c r="H120" s="9" t="s">
        <v>25</v>
      </c>
      <c r="I120" s="9" t="s">
        <v>398</v>
      </c>
      <c r="J120" s="11" t="s">
        <v>302</v>
      </c>
      <c r="K120" s="12">
        <v>14288400</v>
      </c>
      <c r="L120" s="12">
        <v>14277600</v>
      </c>
      <c r="M120" s="13">
        <v>0.99924414210128498</v>
      </c>
      <c r="N120" s="11" t="s">
        <v>16</v>
      </c>
      <c r="O120" s="11" t="s">
        <v>16</v>
      </c>
    </row>
    <row r="121" spans="1:15" ht="112.5">
      <c r="A121" s="9" t="s">
        <v>399</v>
      </c>
      <c r="B121" s="9" t="s">
        <v>66</v>
      </c>
      <c r="C121" s="9">
        <v>230</v>
      </c>
      <c r="D121" s="9" t="s">
        <v>13</v>
      </c>
      <c r="E121" s="9" t="s">
        <v>505</v>
      </c>
      <c r="F121" s="10">
        <v>42579</v>
      </c>
      <c r="G121" s="9" t="s">
        <v>24</v>
      </c>
      <c r="H121" s="9" t="s">
        <v>25</v>
      </c>
      <c r="I121" s="9" t="s">
        <v>400</v>
      </c>
      <c r="J121" s="11" t="s">
        <v>15</v>
      </c>
      <c r="K121" s="12">
        <v>10929600</v>
      </c>
      <c r="L121" s="12">
        <v>10929600</v>
      </c>
      <c r="M121" s="13">
        <v>1</v>
      </c>
      <c r="N121" s="11" t="s">
        <v>16</v>
      </c>
      <c r="O121" s="11" t="s">
        <v>16</v>
      </c>
    </row>
    <row r="122" spans="1:15" ht="123.75">
      <c r="A122" s="9" t="s">
        <v>401</v>
      </c>
      <c r="B122" s="9" t="s">
        <v>66</v>
      </c>
      <c r="C122" s="9">
        <v>246</v>
      </c>
      <c r="D122" s="9" t="s">
        <v>13</v>
      </c>
      <c r="E122" s="9" t="s">
        <v>505</v>
      </c>
      <c r="F122" s="10">
        <v>42579</v>
      </c>
      <c r="G122" s="9" t="s">
        <v>22</v>
      </c>
      <c r="H122" s="9" t="s">
        <v>351</v>
      </c>
      <c r="I122" s="9" t="s">
        <v>402</v>
      </c>
      <c r="J122" s="11" t="s">
        <v>15</v>
      </c>
      <c r="K122" s="12">
        <v>17992800</v>
      </c>
      <c r="L122" s="12">
        <v>17982000</v>
      </c>
      <c r="M122" s="13">
        <v>0.99939975990396157</v>
      </c>
      <c r="N122" s="11" t="s">
        <v>16</v>
      </c>
      <c r="O122" s="11" t="s">
        <v>16</v>
      </c>
    </row>
    <row r="123" spans="1:15" ht="123.75">
      <c r="A123" s="9" t="s">
        <v>403</v>
      </c>
      <c r="B123" s="9" t="s">
        <v>70</v>
      </c>
      <c r="C123" s="9">
        <v>231</v>
      </c>
      <c r="D123" s="9" t="s">
        <v>13</v>
      </c>
      <c r="E123" s="9" t="s">
        <v>507</v>
      </c>
      <c r="F123" s="10">
        <v>42580</v>
      </c>
      <c r="G123" s="9" t="s">
        <v>36</v>
      </c>
      <c r="H123" s="9" t="s">
        <v>37</v>
      </c>
      <c r="I123" s="9" t="s">
        <v>404</v>
      </c>
      <c r="J123" s="11" t="s">
        <v>15</v>
      </c>
      <c r="K123" s="12">
        <v>29980800</v>
      </c>
      <c r="L123" s="12">
        <v>29916000</v>
      </c>
      <c r="M123" s="13">
        <v>0.99783861671469742</v>
      </c>
      <c r="N123" s="11" t="s">
        <v>16</v>
      </c>
      <c r="O123" s="11" t="s">
        <v>16</v>
      </c>
    </row>
    <row r="124" spans="1:15" ht="180">
      <c r="A124" s="9" t="s">
        <v>405</v>
      </c>
      <c r="B124" s="9" t="s">
        <v>70</v>
      </c>
      <c r="C124" s="9">
        <v>214</v>
      </c>
      <c r="D124" s="9" t="s">
        <v>13</v>
      </c>
      <c r="E124" s="9" t="s">
        <v>507</v>
      </c>
      <c r="F124" s="10">
        <v>42580</v>
      </c>
      <c r="G124" s="9" t="s">
        <v>14</v>
      </c>
      <c r="H124" s="9" t="s">
        <v>93</v>
      </c>
      <c r="I124" s="9" t="s">
        <v>406</v>
      </c>
      <c r="J124" s="11" t="s">
        <v>15</v>
      </c>
      <c r="K124" s="12">
        <v>23695200</v>
      </c>
      <c r="L124" s="12">
        <v>23684400</v>
      </c>
      <c r="M124" s="13">
        <v>0.999</v>
      </c>
      <c r="N124" s="11" t="s">
        <v>16</v>
      </c>
      <c r="O124" s="11" t="s">
        <v>16</v>
      </c>
    </row>
    <row r="125" spans="1:15" ht="180">
      <c r="A125" s="9" t="s">
        <v>407</v>
      </c>
      <c r="B125" s="9" t="s">
        <v>70</v>
      </c>
      <c r="C125" s="9">
        <v>254</v>
      </c>
      <c r="D125" s="9" t="s">
        <v>13</v>
      </c>
      <c r="E125" s="9" t="s">
        <v>507</v>
      </c>
      <c r="F125" s="10">
        <v>42564</v>
      </c>
      <c r="G125" s="9" t="s">
        <v>81</v>
      </c>
      <c r="H125" s="9" t="s">
        <v>82</v>
      </c>
      <c r="I125" s="9" t="s">
        <v>408</v>
      </c>
      <c r="J125" s="11" t="s">
        <v>15</v>
      </c>
      <c r="K125" s="12">
        <v>29980800</v>
      </c>
      <c r="L125" s="12">
        <v>29980800</v>
      </c>
      <c r="M125" s="13">
        <v>1</v>
      </c>
      <c r="N125" s="11" t="s">
        <v>16</v>
      </c>
      <c r="O125" s="11" t="s">
        <v>16</v>
      </c>
    </row>
    <row r="126" spans="1:15" ht="112.5">
      <c r="A126" s="9" t="s">
        <v>409</v>
      </c>
      <c r="B126" s="9" t="s">
        <v>410</v>
      </c>
      <c r="C126" s="9">
        <v>259</v>
      </c>
      <c r="D126" s="9" t="s">
        <v>69</v>
      </c>
      <c r="E126" s="9" t="s">
        <v>714</v>
      </c>
      <c r="F126" s="10">
        <v>42552</v>
      </c>
      <c r="G126" s="9" t="s">
        <v>18</v>
      </c>
      <c r="H126" s="9" t="s">
        <v>19</v>
      </c>
      <c r="I126" s="9" t="s">
        <v>411</v>
      </c>
      <c r="J126" s="11" t="s">
        <v>15</v>
      </c>
      <c r="K126" s="12">
        <v>14688000</v>
      </c>
      <c r="L126" s="12">
        <v>14688000</v>
      </c>
      <c r="M126" s="13">
        <v>1</v>
      </c>
      <c r="N126" s="11" t="s">
        <v>16</v>
      </c>
      <c r="O126" s="11" t="s">
        <v>16</v>
      </c>
    </row>
    <row r="127" spans="1:15" ht="101.25">
      <c r="A127" s="9" t="s">
        <v>412</v>
      </c>
      <c r="B127" s="9" t="s">
        <v>410</v>
      </c>
      <c r="C127" s="9">
        <v>259</v>
      </c>
      <c r="D127" s="9" t="s">
        <v>13</v>
      </c>
      <c r="E127" s="9" t="s">
        <v>714</v>
      </c>
      <c r="F127" s="10">
        <v>42552</v>
      </c>
      <c r="G127" s="9" t="s">
        <v>14</v>
      </c>
      <c r="H127" s="9" t="s">
        <v>93</v>
      </c>
      <c r="I127" s="9" t="s">
        <v>413</v>
      </c>
      <c r="J127" s="11" t="s">
        <v>15</v>
      </c>
      <c r="K127" s="12">
        <v>17949600</v>
      </c>
      <c r="L127" s="12">
        <v>17949600</v>
      </c>
      <c r="M127" s="13">
        <v>1</v>
      </c>
      <c r="N127" s="11" t="s">
        <v>16</v>
      </c>
      <c r="O127" s="11" t="s">
        <v>16</v>
      </c>
    </row>
    <row r="128" spans="1:15" ht="180">
      <c r="A128" s="9" t="s">
        <v>414</v>
      </c>
      <c r="B128" s="9" t="s">
        <v>41</v>
      </c>
      <c r="C128" s="9">
        <v>218</v>
      </c>
      <c r="D128" s="9" t="s">
        <v>13</v>
      </c>
      <c r="E128" s="9" t="s">
        <v>508</v>
      </c>
      <c r="F128" s="10">
        <v>42565</v>
      </c>
      <c r="G128" s="9" t="s">
        <v>32</v>
      </c>
      <c r="H128" s="9" t="s">
        <v>33</v>
      </c>
      <c r="I128" s="9" t="s">
        <v>415</v>
      </c>
      <c r="J128" s="11" t="s">
        <v>15</v>
      </c>
      <c r="K128" s="12">
        <v>35326800</v>
      </c>
      <c r="L128" s="12">
        <v>35089200</v>
      </c>
      <c r="M128" s="13">
        <v>0.99327422806481203</v>
      </c>
      <c r="N128" s="11" t="s">
        <v>16</v>
      </c>
      <c r="O128" s="11" t="s">
        <v>16</v>
      </c>
    </row>
    <row r="129" spans="1:15" ht="135">
      <c r="A129" s="9" t="s">
        <v>416</v>
      </c>
      <c r="B129" s="9" t="s">
        <v>41</v>
      </c>
      <c r="C129" s="9">
        <v>246</v>
      </c>
      <c r="D129" s="9" t="s">
        <v>13</v>
      </c>
      <c r="E129" s="9" t="s">
        <v>508</v>
      </c>
      <c r="F129" s="10">
        <v>42565</v>
      </c>
      <c r="G129" s="9" t="s">
        <v>44</v>
      </c>
      <c r="H129" s="9" t="s">
        <v>95</v>
      </c>
      <c r="I129" s="9" t="s">
        <v>417</v>
      </c>
      <c r="J129" s="11" t="s">
        <v>15</v>
      </c>
      <c r="K129" s="12">
        <v>18954000</v>
      </c>
      <c r="L129" s="12">
        <v>18954000</v>
      </c>
      <c r="M129" s="13">
        <v>1</v>
      </c>
      <c r="N129" s="11" t="s">
        <v>16</v>
      </c>
      <c r="O129" s="11" t="s">
        <v>16</v>
      </c>
    </row>
    <row r="130" spans="1:15" ht="202.5">
      <c r="A130" s="9" t="s">
        <v>418</v>
      </c>
      <c r="B130" s="9" t="s">
        <v>41</v>
      </c>
      <c r="C130" s="9">
        <v>262</v>
      </c>
      <c r="D130" s="9" t="s">
        <v>13</v>
      </c>
      <c r="E130" s="9" t="s">
        <v>508</v>
      </c>
      <c r="F130" s="10">
        <v>42556</v>
      </c>
      <c r="G130" s="9" t="s">
        <v>24</v>
      </c>
      <c r="H130" s="9" t="s">
        <v>25</v>
      </c>
      <c r="I130" s="9" t="s">
        <v>419</v>
      </c>
      <c r="J130" s="11" t="s">
        <v>15</v>
      </c>
      <c r="K130" s="12">
        <v>12981600</v>
      </c>
      <c r="L130" s="12">
        <v>12906000</v>
      </c>
      <c r="M130" s="13">
        <v>0.99417637271214643</v>
      </c>
      <c r="N130" s="11" t="s">
        <v>16</v>
      </c>
      <c r="O130" s="11" t="s">
        <v>16</v>
      </c>
    </row>
    <row r="131" spans="1:15" ht="146.25">
      <c r="A131" s="9" t="s">
        <v>420</v>
      </c>
      <c r="B131" s="9" t="s">
        <v>421</v>
      </c>
      <c r="C131" s="9">
        <v>215</v>
      </c>
      <c r="D131" s="9" t="s">
        <v>13</v>
      </c>
      <c r="E131" s="9" t="s">
        <v>508</v>
      </c>
      <c r="F131" s="10">
        <v>42579</v>
      </c>
      <c r="G131" s="9" t="s">
        <v>261</v>
      </c>
      <c r="H131" s="9" t="s">
        <v>262</v>
      </c>
      <c r="I131" s="9" t="s">
        <v>422</v>
      </c>
      <c r="J131" s="11" t="s">
        <v>15</v>
      </c>
      <c r="K131" s="12">
        <v>26265600</v>
      </c>
      <c r="L131" s="12">
        <v>26190000</v>
      </c>
      <c r="M131" s="13">
        <v>0.99712171052631582</v>
      </c>
      <c r="N131" s="11" t="s">
        <v>16</v>
      </c>
      <c r="O131" s="11" t="s">
        <v>16</v>
      </c>
    </row>
    <row r="132" spans="1:15" ht="168.75">
      <c r="A132" s="9" t="s">
        <v>423</v>
      </c>
      <c r="B132" s="9" t="s">
        <v>424</v>
      </c>
      <c r="C132" s="9">
        <v>236</v>
      </c>
      <c r="D132" s="9" t="s">
        <v>13</v>
      </c>
      <c r="E132" s="9" t="s">
        <v>518</v>
      </c>
      <c r="F132" s="10">
        <v>42558</v>
      </c>
      <c r="G132" s="9" t="s">
        <v>14</v>
      </c>
      <c r="H132" s="9" t="s">
        <v>93</v>
      </c>
      <c r="I132" s="9" t="s">
        <v>425</v>
      </c>
      <c r="J132" s="11" t="s">
        <v>15</v>
      </c>
      <c r="K132" s="12">
        <v>45910800</v>
      </c>
      <c r="L132" s="12">
        <v>45036000</v>
      </c>
      <c r="M132" s="13">
        <v>0.98094565984474247</v>
      </c>
      <c r="N132" s="11" t="s">
        <v>16</v>
      </c>
      <c r="O132" s="11" t="s">
        <v>16</v>
      </c>
    </row>
    <row r="133" spans="1:15" ht="112.5">
      <c r="A133" s="9" t="s">
        <v>426</v>
      </c>
      <c r="B133" s="9" t="s">
        <v>328</v>
      </c>
      <c r="C133" s="9">
        <v>261</v>
      </c>
      <c r="D133" s="9" t="s">
        <v>13</v>
      </c>
      <c r="E133" s="9" t="s">
        <v>519</v>
      </c>
      <c r="F133" s="10">
        <v>42557</v>
      </c>
      <c r="G133" s="9" t="s">
        <v>18</v>
      </c>
      <c r="H133" s="9" t="s">
        <v>19</v>
      </c>
      <c r="I133" s="9" t="s">
        <v>427</v>
      </c>
      <c r="J133" s="11" t="s">
        <v>15</v>
      </c>
      <c r="K133" s="12">
        <v>29332800</v>
      </c>
      <c r="L133" s="12">
        <v>29332800</v>
      </c>
      <c r="M133" s="13">
        <v>1</v>
      </c>
      <c r="N133" s="11" t="s">
        <v>16</v>
      </c>
      <c r="O133" s="11" t="s">
        <v>16</v>
      </c>
    </row>
    <row r="134" spans="1:15" ht="135">
      <c r="A134" s="9" t="s">
        <v>428</v>
      </c>
      <c r="B134" s="9" t="s">
        <v>328</v>
      </c>
      <c r="C134" s="9">
        <v>266</v>
      </c>
      <c r="D134" s="9" t="s">
        <v>13</v>
      </c>
      <c r="E134" s="9" t="s">
        <v>519</v>
      </c>
      <c r="F134" s="10">
        <v>42556</v>
      </c>
      <c r="G134" s="9" t="s">
        <v>61</v>
      </c>
      <c r="H134" s="9" t="s">
        <v>62</v>
      </c>
      <c r="I134" s="9" t="s">
        <v>429</v>
      </c>
      <c r="J134" s="11" t="s">
        <v>15</v>
      </c>
      <c r="K134" s="12">
        <v>16923600</v>
      </c>
      <c r="L134" s="12">
        <v>16912800</v>
      </c>
      <c r="M134" s="13">
        <v>0.99936183790682831</v>
      </c>
      <c r="N134" s="11" t="s">
        <v>16</v>
      </c>
      <c r="O134" s="11" t="s">
        <v>16</v>
      </c>
    </row>
    <row r="135" spans="1:15" ht="123.75">
      <c r="A135" s="9" t="s">
        <v>430</v>
      </c>
      <c r="B135" s="9" t="s">
        <v>328</v>
      </c>
      <c r="C135" s="9">
        <v>176</v>
      </c>
      <c r="D135" s="9" t="s">
        <v>13</v>
      </c>
      <c r="E135" s="9" t="s">
        <v>519</v>
      </c>
      <c r="F135" s="10">
        <v>42579</v>
      </c>
      <c r="G135" s="9" t="s">
        <v>431</v>
      </c>
      <c r="H135" s="9" t="s">
        <v>432</v>
      </c>
      <c r="I135" s="9" t="s">
        <v>433</v>
      </c>
      <c r="J135" s="11" t="s">
        <v>15</v>
      </c>
      <c r="K135" s="12">
        <v>23997600</v>
      </c>
      <c r="L135" s="12">
        <v>23976000</v>
      </c>
      <c r="M135" s="13">
        <v>0.99909990999099907</v>
      </c>
      <c r="N135" s="11" t="s">
        <v>16</v>
      </c>
      <c r="O135" s="11" t="s">
        <v>16</v>
      </c>
    </row>
    <row r="136" spans="1:15" ht="157.5">
      <c r="A136" s="9" t="s">
        <v>434</v>
      </c>
      <c r="B136" s="9" t="s">
        <v>283</v>
      </c>
      <c r="C136" s="9">
        <v>216</v>
      </c>
      <c r="D136" s="9" t="s">
        <v>13</v>
      </c>
      <c r="E136" s="9" t="s">
        <v>520</v>
      </c>
      <c r="F136" s="10">
        <v>42578</v>
      </c>
      <c r="G136" s="9" t="s">
        <v>49</v>
      </c>
      <c r="H136" s="9" t="s">
        <v>151</v>
      </c>
      <c r="I136" s="9" t="s">
        <v>435</v>
      </c>
      <c r="J136" s="11" t="s">
        <v>15</v>
      </c>
      <c r="K136" s="12">
        <v>29991600</v>
      </c>
      <c r="L136" s="12">
        <v>29991600</v>
      </c>
      <c r="M136" s="13">
        <v>1</v>
      </c>
      <c r="N136" s="11" t="s">
        <v>16</v>
      </c>
      <c r="O136" s="11" t="s">
        <v>16</v>
      </c>
    </row>
    <row r="137" spans="1:15" ht="112.5">
      <c r="A137" s="9" t="s">
        <v>436</v>
      </c>
      <c r="B137" s="9" t="s">
        <v>72</v>
      </c>
      <c r="C137" s="9">
        <v>216</v>
      </c>
      <c r="D137" s="9" t="s">
        <v>13</v>
      </c>
      <c r="E137" s="9" t="s">
        <v>520</v>
      </c>
      <c r="F137" s="10">
        <v>42578</v>
      </c>
      <c r="G137" s="9" t="s">
        <v>14</v>
      </c>
      <c r="H137" s="9" t="s">
        <v>93</v>
      </c>
      <c r="I137" s="9" t="s">
        <v>437</v>
      </c>
      <c r="J137" s="11" t="s">
        <v>15</v>
      </c>
      <c r="K137" s="12">
        <v>10432800</v>
      </c>
      <c r="L137" s="12">
        <v>10432800</v>
      </c>
      <c r="M137" s="13">
        <v>1</v>
      </c>
      <c r="N137" s="11" t="s">
        <v>16</v>
      </c>
      <c r="O137" s="11" t="s">
        <v>16</v>
      </c>
    </row>
    <row r="138" spans="1:15" ht="112.5">
      <c r="A138" s="9" t="s">
        <v>438</v>
      </c>
      <c r="B138" s="9" t="s">
        <v>72</v>
      </c>
      <c r="C138" s="9">
        <v>231</v>
      </c>
      <c r="D138" s="9" t="s">
        <v>13</v>
      </c>
      <c r="E138" s="9" t="s">
        <v>520</v>
      </c>
      <c r="F138" s="10">
        <v>42573</v>
      </c>
      <c r="G138" s="9" t="s">
        <v>439</v>
      </c>
      <c r="H138" s="9" t="s">
        <v>440</v>
      </c>
      <c r="I138" s="9" t="s">
        <v>441</v>
      </c>
      <c r="J138" s="11" t="s">
        <v>15</v>
      </c>
      <c r="K138" s="12">
        <v>14958000</v>
      </c>
      <c r="L138" s="12">
        <v>14904000</v>
      </c>
      <c r="M138" s="13">
        <v>0.99638989169675085</v>
      </c>
      <c r="N138" s="11" t="s">
        <v>16</v>
      </c>
      <c r="O138" s="11" t="s">
        <v>16</v>
      </c>
    </row>
    <row r="139" spans="1:15" ht="146.25">
      <c r="A139" s="9" t="s">
        <v>442</v>
      </c>
      <c r="B139" s="9" t="s">
        <v>443</v>
      </c>
      <c r="C139" s="9">
        <v>260</v>
      </c>
      <c r="D139" s="9" t="s">
        <v>13</v>
      </c>
      <c r="E139" s="9" t="s">
        <v>512</v>
      </c>
      <c r="F139" s="10">
        <v>42564</v>
      </c>
      <c r="G139" s="9" t="s">
        <v>53</v>
      </c>
      <c r="H139" s="9" t="s">
        <v>54</v>
      </c>
      <c r="I139" s="9" t="s">
        <v>444</v>
      </c>
      <c r="J139" s="11" t="s">
        <v>15</v>
      </c>
      <c r="K139" s="12">
        <v>18025200</v>
      </c>
      <c r="L139" s="12">
        <v>17949600</v>
      </c>
      <c r="M139" s="13">
        <v>0.99580587177950863</v>
      </c>
      <c r="N139" s="11" t="s">
        <v>16</v>
      </c>
      <c r="O139" s="11" t="s">
        <v>16</v>
      </c>
    </row>
    <row r="140" spans="1:15" ht="157.5">
      <c r="A140" s="9" t="s">
        <v>445</v>
      </c>
      <c r="B140" s="9" t="s">
        <v>237</v>
      </c>
      <c r="C140" s="9">
        <v>202</v>
      </c>
      <c r="D140" s="9" t="s">
        <v>13</v>
      </c>
      <c r="E140" s="9" t="s">
        <v>358</v>
      </c>
      <c r="F140" s="10">
        <v>42592</v>
      </c>
      <c r="G140" s="9" t="s">
        <v>14</v>
      </c>
      <c r="H140" s="9" t="s">
        <v>93</v>
      </c>
      <c r="I140" s="9" t="s">
        <v>446</v>
      </c>
      <c r="J140" s="11" t="s">
        <v>15</v>
      </c>
      <c r="K140" s="12">
        <v>15055200</v>
      </c>
      <c r="L140" s="12">
        <v>14947200</v>
      </c>
      <c r="M140" s="13">
        <v>0.99282639885222379</v>
      </c>
      <c r="N140" s="11" t="s">
        <v>16</v>
      </c>
      <c r="O140" s="11" t="s">
        <v>16</v>
      </c>
    </row>
    <row r="141" spans="1:15" ht="135">
      <c r="A141" s="9" t="s">
        <v>447</v>
      </c>
      <c r="B141" s="9" t="s">
        <v>374</v>
      </c>
      <c r="C141" s="9">
        <v>228</v>
      </c>
      <c r="D141" s="9" t="s">
        <v>13</v>
      </c>
      <c r="E141" s="9" t="s">
        <v>358</v>
      </c>
      <c r="F141" s="10">
        <v>42590</v>
      </c>
      <c r="G141" s="9" t="s">
        <v>238</v>
      </c>
      <c r="H141" s="9" t="s">
        <v>239</v>
      </c>
      <c r="I141" s="9" t="s">
        <v>448</v>
      </c>
      <c r="J141" s="11" t="s">
        <v>15</v>
      </c>
      <c r="K141" s="12">
        <v>24980400</v>
      </c>
      <c r="L141" s="12">
        <v>24948000</v>
      </c>
      <c r="M141" s="13">
        <v>0.99870298313878081</v>
      </c>
      <c r="N141" s="11" t="s">
        <v>16</v>
      </c>
      <c r="O141" s="11" t="s">
        <v>16</v>
      </c>
    </row>
    <row r="142" spans="1:15" ht="180">
      <c r="A142" s="9" t="s">
        <v>449</v>
      </c>
      <c r="B142" s="9" t="s">
        <v>57</v>
      </c>
      <c r="C142" s="9">
        <v>202</v>
      </c>
      <c r="D142" s="9" t="s">
        <v>13</v>
      </c>
      <c r="E142" s="9" t="s">
        <v>358</v>
      </c>
      <c r="F142" s="10">
        <v>42592</v>
      </c>
      <c r="G142" s="9" t="s">
        <v>450</v>
      </c>
      <c r="H142" s="9" t="s">
        <v>451</v>
      </c>
      <c r="I142" s="9" t="s">
        <v>452</v>
      </c>
      <c r="J142" s="11" t="s">
        <v>15</v>
      </c>
      <c r="K142" s="12">
        <v>8553600</v>
      </c>
      <c r="L142" s="12">
        <v>8402400</v>
      </c>
      <c r="M142" s="13">
        <v>0.98232323232323238</v>
      </c>
      <c r="N142" s="11" t="s">
        <v>16</v>
      </c>
      <c r="O142" s="11" t="s">
        <v>16</v>
      </c>
    </row>
    <row r="143" spans="1:15" ht="225">
      <c r="A143" s="9" t="s">
        <v>453</v>
      </c>
      <c r="B143" s="9" t="s">
        <v>454</v>
      </c>
      <c r="C143" s="9">
        <v>143</v>
      </c>
      <c r="D143" s="9" t="s">
        <v>298</v>
      </c>
      <c r="E143" s="9" t="s">
        <v>358</v>
      </c>
      <c r="F143" s="10">
        <v>42612</v>
      </c>
      <c r="G143" s="9" t="s">
        <v>455</v>
      </c>
      <c r="H143" s="9" t="s">
        <v>456</v>
      </c>
      <c r="I143" s="9" t="s">
        <v>457</v>
      </c>
      <c r="J143" s="11" t="s">
        <v>458</v>
      </c>
      <c r="K143" s="12">
        <v>2721600</v>
      </c>
      <c r="L143" s="12">
        <v>1868400</v>
      </c>
      <c r="M143" s="13">
        <v>0.68650793650793651</v>
      </c>
      <c r="N143" s="11" t="s">
        <v>16</v>
      </c>
      <c r="O143" s="11" t="s">
        <v>16</v>
      </c>
    </row>
    <row r="144" spans="1:15" ht="213.75">
      <c r="A144" s="9" t="s">
        <v>459</v>
      </c>
      <c r="B144" s="9" t="s">
        <v>17</v>
      </c>
      <c r="C144" s="9">
        <v>195</v>
      </c>
      <c r="D144" s="9" t="s">
        <v>13</v>
      </c>
      <c r="E144" s="9" t="s">
        <v>358</v>
      </c>
      <c r="F144" s="10">
        <v>42613</v>
      </c>
      <c r="G144" s="9" t="s">
        <v>42</v>
      </c>
      <c r="H144" s="9" t="s">
        <v>43</v>
      </c>
      <c r="I144" s="9" t="s">
        <v>460</v>
      </c>
      <c r="J144" s="11" t="s">
        <v>15</v>
      </c>
      <c r="K144" s="12">
        <v>4492800</v>
      </c>
      <c r="L144" s="12">
        <v>4492800</v>
      </c>
      <c r="M144" s="13">
        <v>1</v>
      </c>
      <c r="N144" s="11" t="s">
        <v>16</v>
      </c>
      <c r="O144" s="11" t="s">
        <v>16</v>
      </c>
    </row>
    <row r="145" spans="1:15" ht="191.25">
      <c r="A145" s="9" t="s">
        <v>461</v>
      </c>
      <c r="B145" s="9" t="s">
        <v>17</v>
      </c>
      <c r="C145" s="9">
        <v>181</v>
      </c>
      <c r="D145" s="9" t="s">
        <v>13</v>
      </c>
      <c r="E145" s="9" t="s">
        <v>358</v>
      </c>
      <c r="F145" s="10">
        <v>42613</v>
      </c>
      <c r="G145" s="9" t="s">
        <v>44</v>
      </c>
      <c r="H145" s="9" t="s">
        <v>95</v>
      </c>
      <c r="I145" s="9" t="s">
        <v>462</v>
      </c>
      <c r="J145" s="11" t="s">
        <v>15</v>
      </c>
      <c r="K145" s="12">
        <v>5443200</v>
      </c>
      <c r="L145" s="12">
        <v>5443200</v>
      </c>
      <c r="M145" s="13">
        <v>1</v>
      </c>
      <c r="N145" s="11" t="s">
        <v>16</v>
      </c>
      <c r="O145" s="11" t="s">
        <v>16</v>
      </c>
    </row>
    <row r="146" spans="1:15" ht="123.75">
      <c r="A146" s="9" t="s">
        <v>463</v>
      </c>
      <c r="B146" s="9" t="s">
        <v>87</v>
      </c>
      <c r="C146" s="9">
        <v>211</v>
      </c>
      <c r="D146" s="9" t="s">
        <v>13</v>
      </c>
      <c r="E146" s="9" t="s">
        <v>502</v>
      </c>
      <c r="F146" s="10">
        <v>42607</v>
      </c>
      <c r="G146" s="9" t="s">
        <v>24</v>
      </c>
      <c r="H146" s="9" t="s">
        <v>25</v>
      </c>
      <c r="I146" s="9" t="s">
        <v>464</v>
      </c>
      <c r="J146" s="11" t="s">
        <v>15</v>
      </c>
      <c r="K146" s="12">
        <v>14958000</v>
      </c>
      <c r="L146" s="12">
        <v>14958000</v>
      </c>
      <c r="M146" s="13">
        <v>1</v>
      </c>
      <c r="N146" s="11" t="s">
        <v>16</v>
      </c>
      <c r="O146" s="11" t="s">
        <v>16</v>
      </c>
    </row>
    <row r="147" spans="1:15" ht="135">
      <c r="A147" s="9" t="s">
        <v>465</v>
      </c>
      <c r="B147" s="9" t="s">
        <v>87</v>
      </c>
      <c r="C147" s="9">
        <v>211</v>
      </c>
      <c r="D147" s="9" t="s">
        <v>13</v>
      </c>
      <c r="E147" s="9" t="s">
        <v>502</v>
      </c>
      <c r="F147" s="10">
        <v>42607</v>
      </c>
      <c r="G147" s="9" t="s">
        <v>238</v>
      </c>
      <c r="H147" s="9" t="s">
        <v>239</v>
      </c>
      <c r="I147" s="9" t="s">
        <v>466</v>
      </c>
      <c r="J147" s="11" t="s">
        <v>15</v>
      </c>
      <c r="K147" s="12">
        <v>14904000</v>
      </c>
      <c r="L147" s="12">
        <v>14904000</v>
      </c>
      <c r="M147" s="13">
        <v>1</v>
      </c>
      <c r="N147" s="11" t="s">
        <v>16</v>
      </c>
      <c r="O147" s="11" t="s">
        <v>16</v>
      </c>
    </row>
    <row r="148" spans="1:15" ht="168.75">
      <c r="A148" s="9" t="s">
        <v>467</v>
      </c>
      <c r="B148" s="9" t="s">
        <v>248</v>
      </c>
      <c r="C148" s="9">
        <v>226</v>
      </c>
      <c r="D148" s="9" t="s">
        <v>13</v>
      </c>
      <c r="E148" s="9" t="s">
        <v>504</v>
      </c>
      <c r="F148" s="10">
        <v>42592</v>
      </c>
      <c r="G148" s="9" t="s">
        <v>468</v>
      </c>
      <c r="H148" s="9" t="s">
        <v>469</v>
      </c>
      <c r="I148" s="9" t="s">
        <v>470</v>
      </c>
      <c r="J148" s="11" t="s">
        <v>15</v>
      </c>
      <c r="K148" s="12">
        <v>9946800</v>
      </c>
      <c r="L148" s="12">
        <v>9936000</v>
      </c>
      <c r="M148" s="13">
        <v>0.998914223669924</v>
      </c>
      <c r="N148" s="11" t="s">
        <v>16</v>
      </c>
      <c r="O148" s="11" t="s">
        <v>16</v>
      </c>
    </row>
    <row r="149" spans="1:15" ht="33.75">
      <c r="A149" s="9" t="s">
        <v>471</v>
      </c>
      <c r="B149" s="9" t="s">
        <v>472</v>
      </c>
      <c r="C149" s="9">
        <v>206</v>
      </c>
      <c r="D149" s="9" t="s">
        <v>13</v>
      </c>
      <c r="E149" s="9" t="s">
        <v>506</v>
      </c>
      <c r="F149" s="10">
        <v>42612</v>
      </c>
      <c r="G149" s="9" t="s">
        <v>36</v>
      </c>
      <c r="H149" s="9" t="s">
        <v>37</v>
      </c>
      <c r="I149" s="9" t="s">
        <v>473</v>
      </c>
      <c r="J149" s="11" t="s">
        <v>15</v>
      </c>
      <c r="K149" s="12">
        <v>70005600</v>
      </c>
      <c r="L149" s="12">
        <v>69984000</v>
      </c>
      <c r="M149" s="13">
        <v>0.999</v>
      </c>
      <c r="N149" s="11" t="s">
        <v>16</v>
      </c>
      <c r="O149" s="11" t="s">
        <v>16</v>
      </c>
    </row>
    <row r="150" spans="1:15" ht="33.75">
      <c r="A150" s="9" t="s">
        <v>474</v>
      </c>
      <c r="B150" s="9" t="s">
        <v>35</v>
      </c>
      <c r="C150" s="9">
        <v>217</v>
      </c>
      <c r="D150" s="9" t="s">
        <v>13</v>
      </c>
      <c r="E150" s="9" t="s">
        <v>506</v>
      </c>
      <c r="F150" s="10">
        <v>42592</v>
      </c>
      <c r="G150" s="9" t="s">
        <v>49</v>
      </c>
      <c r="H150" s="9" t="s">
        <v>151</v>
      </c>
      <c r="I150" s="9" t="s">
        <v>475</v>
      </c>
      <c r="J150" s="11" t="s">
        <v>15</v>
      </c>
      <c r="K150" s="12">
        <v>39938400</v>
      </c>
      <c r="L150" s="12">
        <v>39852000</v>
      </c>
      <c r="M150" s="13">
        <v>0.99783666846944297</v>
      </c>
      <c r="N150" s="11" t="s">
        <v>16</v>
      </c>
      <c r="O150" s="11" t="s">
        <v>16</v>
      </c>
    </row>
    <row r="151" spans="1:15" ht="33.75">
      <c r="A151" s="9" t="s">
        <v>476</v>
      </c>
      <c r="B151" s="9" t="s">
        <v>477</v>
      </c>
      <c r="C151" s="9">
        <v>225</v>
      </c>
      <c r="D151" s="9" t="s">
        <v>13</v>
      </c>
      <c r="E151" s="9" t="s">
        <v>506</v>
      </c>
      <c r="F151" s="10">
        <v>42586</v>
      </c>
      <c r="G151" s="9" t="s">
        <v>18</v>
      </c>
      <c r="H151" s="9" t="s">
        <v>19</v>
      </c>
      <c r="I151" s="9" t="s">
        <v>478</v>
      </c>
      <c r="J151" s="11" t="s">
        <v>15</v>
      </c>
      <c r="K151" s="12">
        <v>39970800</v>
      </c>
      <c r="L151" s="12">
        <v>39960000</v>
      </c>
      <c r="M151" s="13">
        <v>0.999</v>
      </c>
      <c r="N151" s="11" t="s">
        <v>16</v>
      </c>
      <c r="O151" s="11" t="s">
        <v>16</v>
      </c>
    </row>
    <row r="152" spans="1:15" ht="146.25">
      <c r="A152" s="9" t="s">
        <v>479</v>
      </c>
      <c r="B152" s="9" t="s">
        <v>70</v>
      </c>
      <c r="C152" s="9">
        <v>219</v>
      </c>
      <c r="D152" s="9" t="s">
        <v>13</v>
      </c>
      <c r="E152" s="9" t="s">
        <v>507</v>
      </c>
      <c r="F152" s="10">
        <v>42592</v>
      </c>
      <c r="G152" s="9" t="s">
        <v>14</v>
      </c>
      <c r="H152" s="9" t="s">
        <v>93</v>
      </c>
      <c r="I152" s="9" t="s">
        <v>480</v>
      </c>
      <c r="J152" s="11" t="s">
        <v>15</v>
      </c>
      <c r="K152" s="12">
        <v>25866000</v>
      </c>
      <c r="L152" s="12">
        <v>25833600</v>
      </c>
      <c r="M152" s="13">
        <v>0.99874739039665972</v>
      </c>
      <c r="N152" s="11" t="s">
        <v>16</v>
      </c>
      <c r="O152" s="11" t="s">
        <v>16</v>
      </c>
    </row>
    <row r="153" spans="1:15" ht="135">
      <c r="A153" s="9" t="s">
        <v>481</v>
      </c>
      <c r="B153" s="9" t="s">
        <v>70</v>
      </c>
      <c r="C153" s="9">
        <v>191</v>
      </c>
      <c r="D153" s="9" t="s">
        <v>13</v>
      </c>
      <c r="E153" s="9" t="s">
        <v>507</v>
      </c>
      <c r="F153" s="10">
        <v>42606</v>
      </c>
      <c r="G153" s="9" t="s">
        <v>61</v>
      </c>
      <c r="H153" s="9" t="s">
        <v>62</v>
      </c>
      <c r="I153" s="9" t="s">
        <v>482</v>
      </c>
      <c r="J153" s="11" t="s">
        <v>15</v>
      </c>
      <c r="K153" s="12">
        <v>22096800</v>
      </c>
      <c r="L153" s="12">
        <v>21999600</v>
      </c>
      <c r="M153" s="13">
        <v>0.99560117302052786</v>
      </c>
      <c r="N153" s="11" t="s">
        <v>16</v>
      </c>
      <c r="O153" s="11" t="s">
        <v>16</v>
      </c>
    </row>
    <row r="154" spans="1:15" ht="123.75">
      <c r="A154" s="9" t="s">
        <v>483</v>
      </c>
      <c r="B154" s="9" t="s">
        <v>70</v>
      </c>
      <c r="C154" s="9">
        <v>184</v>
      </c>
      <c r="D154" s="9" t="s">
        <v>13</v>
      </c>
      <c r="E154" s="9" t="s">
        <v>507</v>
      </c>
      <c r="F154" s="10">
        <v>42592</v>
      </c>
      <c r="G154" s="9" t="s">
        <v>81</v>
      </c>
      <c r="H154" s="9" t="s">
        <v>82</v>
      </c>
      <c r="I154" s="9" t="s">
        <v>484</v>
      </c>
      <c r="J154" s="11" t="s">
        <v>15</v>
      </c>
      <c r="K154" s="12">
        <v>12106800</v>
      </c>
      <c r="L154" s="12">
        <v>12063600</v>
      </c>
      <c r="M154" s="13">
        <v>0.9964317573595004</v>
      </c>
      <c r="N154" s="11" t="s">
        <v>16</v>
      </c>
      <c r="O154" s="11" t="s">
        <v>16</v>
      </c>
    </row>
    <row r="155" spans="1:15" ht="146.25">
      <c r="A155" s="9" t="s">
        <v>485</v>
      </c>
      <c r="B155" s="9" t="s">
        <v>45</v>
      </c>
      <c r="C155" s="9">
        <v>233</v>
      </c>
      <c r="D155" s="9" t="s">
        <v>13</v>
      </c>
      <c r="E155" s="9" t="s">
        <v>517</v>
      </c>
      <c r="F155" s="10">
        <v>42592</v>
      </c>
      <c r="G155" s="9" t="s">
        <v>14</v>
      </c>
      <c r="H155" s="9" t="s">
        <v>93</v>
      </c>
      <c r="I155" s="9" t="s">
        <v>486</v>
      </c>
      <c r="J155" s="11" t="s">
        <v>15</v>
      </c>
      <c r="K155" s="12">
        <v>14882400</v>
      </c>
      <c r="L155" s="12">
        <v>14871600</v>
      </c>
      <c r="M155" s="13">
        <v>0.99927431059506533</v>
      </c>
      <c r="N155" s="11" t="s">
        <v>16</v>
      </c>
      <c r="O155" s="11" t="s">
        <v>16</v>
      </c>
    </row>
    <row r="156" spans="1:15" ht="180">
      <c r="A156" s="9" t="s">
        <v>487</v>
      </c>
      <c r="B156" s="9" t="s">
        <v>488</v>
      </c>
      <c r="C156" s="9">
        <v>204</v>
      </c>
      <c r="D156" s="9" t="s">
        <v>69</v>
      </c>
      <c r="E156" s="9" t="s">
        <v>518</v>
      </c>
      <c r="F156" s="10">
        <v>42590</v>
      </c>
      <c r="G156" s="9" t="s">
        <v>46</v>
      </c>
      <c r="H156" s="9" t="s">
        <v>47</v>
      </c>
      <c r="I156" s="9" t="s">
        <v>489</v>
      </c>
      <c r="J156" s="11" t="s">
        <v>15</v>
      </c>
      <c r="K156" s="12">
        <v>29818800</v>
      </c>
      <c r="L156" s="12">
        <v>29808000</v>
      </c>
      <c r="M156" s="13">
        <v>0.999</v>
      </c>
      <c r="N156" s="11" t="s">
        <v>16</v>
      </c>
      <c r="O156" s="11" t="s">
        <v>16</v>
      </c>
    </row>
    <row r="157" spans="1:15" ht="180">
      <c r="A157" s="9" t="s">
        <v>490</v>
      </c>
      <c r="B157" s="9" t="s">
        <v>488</v>
      </c>
      <c r="C157" s="9">
        <v>210</v>
      </c>
      <c r="D157" s="9" t="s">
        <v>69</v>
      </c>
      <c r="E157" s="9" t="s">
        <v>518</v>
      </c>
      <c r="F157" s="10">
        <v>42584</v>
      </c>
      <c r="G157" s="9" t="s">
        <v>491</v>
      </c>
      <c r="H157" s="9" t="s">
        <v>492</v>
      </c>
      <c r="I157" s="9" t="s">
        <v>493</v>
      </c>
      <c r="J157" s="11" t="s">
        <v>15</v>
      </c>
      <c r="K157" s="12">
        <v>21956400</v>
      </c>
      <c r="L157" s="12">
        <v>21956400</v>
      </c>
      <c r="M157" s="13">
        <v>1</v>
      </c>
      <c r="N157" s="11" t="s">
        <v>16</v>
      </c>
      <c r="O157" s="11" t="s">
        <v>16</v>
      </c>
    </row>
    <row r="158" spans="1:15" ht="123.75">
      <c r="A158" s="9" t="s">
        <v>494</v>
      </c>
      <c r="B158" s="9" t="s">
        <v>328</v>
      </c>
      <c r="C158" s="9">
        <v>153</v>
      </c>
      <c r="D158" s="9" t="s">
        <v>13</v>
      </c>
      <c r="E158" s="9" t="s">
        <v>519</v>
      </c>
      <c r="F158" s="10">
        <v>42613</v>
      </c>
      <c r="G158" s="9" t="s">
        <v>49</v>
      </c>
      <c r="H158" s="9" t="s">
        <v>151</v>
      </c>
      <c r="I158" s="9" t="s">
        <v>495</v>
      </c>
      <c r="J158" s="11" t="s">
        <v>15</v>
      </c>
      <c r="K158" s="12">
        <v>21038400</v>
      </c>
      <c r="L158" s="12">
        <v>20973600</v>
      </c>
      <c r="M158" s="13">
        <v>0.99691991786447642</v>
      </c>
      <c r="N158" s="11" t="s">
        <v>16</v>
      </c>
      <c r="O158" s="11" t="s">
        <v>16</v>
      </c>
    </row>
    <row r="159" spans="1:15" ht="123.75">
      <c r="A159" s="9" t="s">
        <v>496</v>
      </c>
      <c r="B159" s="9" t="s">
        <v>328</v>
      </c>
      <c r="C159" s="9">
        <v>194</v>
      </c>
      <c r="D159" s="9" t="s">
        <v>13</v>
      </c>
      <c r="E159" s="9" t="s">
        <v>519</v>
      </c>
      <c r="F159" s="10">
        <v>42600</v>
      </c>
      <c r="G159" s="9" t="s">
        <v>61</v>
      </c>
      <c r="H159" s="9" t="s">
        <v>62</v>
      </c>
      <c r="I159" s="9" t="s">
        <v>497</v>
      </c>
      <c r="J159" s="11" t="s">
        <v>15</v>
      </c>
      <c r="K159" s="12">
        <v>18997200</v>
      </c>
      <c r="L159" s="12">
        <v>18986400</v>
      </c>
      <c r="M159" s="13">
        <v>0.99943149516770891</v>
      </c>
      <c r="N159" s="11" t="s">
        <v>16</v>
      </c>
      <c r="O159" s="11" t="s">
        <v>16</v>
      </c>
    </row>
    <row r="160" spans="1:15" ht="225">
      <c r="A160" s="9" t="s">
        <v>498</v>
      </c>
      <c r="B160" s="9" t="s">
        <v>499</v>
      </c>
      <c r="C160" s="9">
        <v>212</v>
      </c>
      <c r="D160" s="9" t="s">
        <v>13</v>
      </c>
      <c r="E160" s="9" t="s">
        <v>511</v>
      </c>
      <c r="F160" s="10">
        <v>42592</v>
      </c>
      <c r="G160" s="9" t="s">
        <v>500</v>
      </c>
      <c r="H160" s="9" t="s">
        <v>371</v>
      </c>
      <c r="I160" s="9" t="s">
        <v>501</v>
      </c>
      <c r="J160" s="11" t="s">
        <v>15</v>
      </c>
      <c r="K160" s="12">
        <v>32648400</v>
      </c>
      <c r="L160" s="12">
        <v>32562000</v>
      </c>
      <c r="M160" s="13">
        <v>0.99735362222957324</v>
      </c>
      <c r="N160" s="11" t="s">
        <v>16</v>
      </c>
      <c r="O160" s="11" t="s">
        <v>16</v>
      </c>
    </row>
    <row r="161" spans="1:15" ht="146.25">
      <c r="A161" s="9" t="s">
        <v>521</v>
      </c>
      <c r="B161" s="9" t="s">
        <v>522</v>
      </c>
      <c r="C161" s="9">
        <v>176</v>
      </c>
      <c r="D161" s="9" t="s">
        <v>13</v>
      </c>
      <c r="E161" s="9" t="s">
        <v>715</v>
      </c>
      <c r="F161" s="10">
        <v>42618</v>
      </c>
      <c r="G161" s="9" t="s">
        <v>523</v>
      </c>
      <c r="H161" s="9" t="s">
        <v>524</v>
      </c>
      <c r="I161" s="9" t="s">
        <v>525</v>
      </c>
      <c r="J161" s="11" t="s">
        <v>15</v>
      </c>
      <c r="K161" s="12">
        <v>29916000</v>
      </c>
      <c r="L161" s="12">
        <v>29916000</v>
      </c>
      <c r="M161" s="13">
        <v>1</v>
      </c>
      <c r="N161" s="11" t="s">
        <v>16</v>
      </c>
      <c r="O161" s="11" t="s">
        <v>16</v>
      </c>
    </row>
    <row r="162" spans="1:15" ht="168.75">
      <c r="A162" s="9" t="s">
        <v>526</v>
      </c>
      <c r="B162" s="9" t="s">
        <v>237</v>
      </c>
      <c r="C162" s="9">
        <v>153</v>
      </c>
      <c r="D162" s="9" t="s">
        <v>13</v>
      </c>
      <c r="E162" s="9" t="s">
        <v>715</v>
      </c>
      <c r="F162" s="10">
        <v>42641</v>
      </c>
      <c r="G162" s="9" t="s">
        <v>44</v>
      </c>
      <c r="H162" s="9" t="s">
        <v>95</v>
      </c>
      <c r="I162" s="9" t="s">
        <v>527</v>
      </c>
      <c r="J162" s="11" t="s">
        <v>15</v>
      </c>
      <c r="K162" s="12">
        <v>9860400</v>
      </c>
      <c r="L162" s="12">
        <v>9849600</v>
      </c>
      <c r="M162" s="13">
        <v>0.99890470974808321</v>
      </c>
      <c r="N162" s="11" t="s">
        <v>16</v>
      </c>
      <c r="O162" s="11" t="s">
        <v>16</v>
      </c>
    </row>
    <row r="163" spans="1:15" ht="191.25">
      <c r="A163" s="9" t="s">
        <v>528</v>
      </c>
      <c r="B163" s="9" t="s">
        <v>57</v>
      </c>
      <c r="C163" s="9">
        <v>153</v>
      </c>
      <c r="D163" s="9" t="s">
        <v>13</v>
      </c>
      <c r="E163" s="9" t="s">
        <v>715</v>
      </c>
      <c r="F163" s="10">
        <v>42641</v>
      </c>
      <c r="G163" s="9" t="s">
        <v>529</v>
      </c>
      <c r="H163" s="9" t="s">
        <v>530</v>
      </c>
      <c r="I163" s="9" t="s">
        <v>531</v>
      </c>
      <c r="J163" s="11" t="s">
        <v>15</v>
      </c>
      <c r="K163" s="12">
        <v>53136000</v>
      </c>
      <c r="L163" s="12">
        <v>52596000</v>
      </c>
      <c r="M163" s="13">
        <v>0.98983739837398377</v>
      </c>
      <c r="N163" s="11" t="s">
        <v>16</v>
      </c>
      <c r="O163" s="11" t="s">
        <v>16</v>
      </c>
    </row>
    <row r="164" spans="1:15" ht="112.5">
      <c r="A164" s="9" t="s">
        <v>532</v>
      </c>
      <c r="B164" s="9" t="s">
        <v>533</v>
      </c>
      <c r="C164" s="9">
        <v>143</v>
      </c>
      <c r="D164" s="9" t="s">
        <v>298</v>
      </c>
      <c r="E164" s="9" t="s">
        <v>715</v>
      </c>
      <c r="F164" s="10">
        <v>42643</v>
      </c>
      <c r="G164" s="9" t="s">
        <v>534</v>
      </c>
      <c r="H164" s="9" t="s">
        <v>535</v>
      </c>
      <c r="I164" s="9" t="s">
        <v>536</v>
      </c>
      <c r="J164" s="11" t="s">
        <v>15</v>
      </c>
      <c r="K164" s="12">
        <v>17377200</v>
      </c>
      <c r="L164" s="12">
        <v>17280000</v>
      </c>
      <c r="M164" s="13">
        <v>0.99440646364201368</v>
      </c>
      <c r="N164" s="11" t="s">
        <v>16</v>
      </c>
      <c r="O164" s="11" t="s">
        <v>16</v>
      </c>
    </row>
    <row r="165" spans="1:15" ht="202.5">
      <c r="A165" s="9" t="s">
        <v>537</v>
      </c>
      <c r="B165" s="9" t="s">
        <v>57</v>
      </c>
      <c r="C165" s="9">
        <v>165</v>
      </c>
      <c r="D165" s="9" t="s">
        <v>13</v>
      </c>
      <c r="E165" s="9" t="s">
        <v>715</v>
      </c>
      <c r="F165" s="10">
        <v>42639</v>
      </c>
      <c r="G165" s="9" t="s">
        <v>538</v>
      </c>
      <c r="H165" s="9" t="s">
        <v>539</v>
      </c>
      <c r="I165" s="9" t="s">
        <v>540</v>
      </c>
      <c r="J165" s="11" t="s">
        <v>15</v>
      </c>
      <c r="K165" s="12">
        <v>39960000</v>
      </c>
      <c r="L165" s="12">
        <v>39960000</v>
      </c>
      <c r="M165" s="13">
        <v>1</v>
      </c>
      <c r="N165" s="11" t="s">
        <v>16</v>
      </c>
      <c r="O165" s="11" t="s">
        <v>16</v>
      </c>
    </row>
    <row r="166" spans="1:15" ht="213.75">
      <c r="A166" s="9" t="s">
        <v>541</v>
      </c>
      <c r="B166" s="9" t="s">
        <v>57</v>
      </c>
      <c r="C166" s="9">
        <v>170</v>
      </c>
      <c r="D166" s="9" t="s">
        <v>13</v>
      </c>
      <c r="E166" s="9" t="s">
        <v>715</v>
      </c>
      <c r="F166" s="10">
        <v>42641</v>
      </c>
      <c r="G166" s="9" t="s">
        <v>20</v>
      </c>
      <c r="H166" s="9" t="s">
        <v>21</v>
      </c>
      <c r="I166" s="9" t="s">
        <v>542</v>
      </c>
      <c r="J166" s="11" t="s">
        <v>15</v>
      </c>
      <c r="K166" s="12">
        <v>21546000</v>
      </c>
      <c r="L166" s="12">
        <v>21546000</v>
      </c>
      <c r="M166" s="13">
        <v>1</v>
      </c>
      <c r="N166" s="11" t="s">
        <v>16</v>
      </c>
      <c r="O166" s="11" t="s">
        <v>16</v>
      </c>
    </row>
    <row r="167" spans="1:15" ht="157.5">
      <c r="A167" s="9" t="s">
        <v>543</v>
      </c>
      <c r="B167" s="9" t="s">
        <v>57</v>
      </c>
      <c r="C167" s="9">
        <v>177</v>
      </c>
      <c r="D167" s="9" t="s">
        <v>13</v>
      </c>
      <c r="E167" s="9" t="s">
        <v>715</v>
      </c>
      <c r="F167" s="10">
        <v>42641</v>
      </c>
      <c r="G167" s="9" t="s">
        <v>544</v>
      </c>
      <c r="H167" s="9" t="s">
        <v>545</v>
      </c>
      <c r="I167" s="9" t="s">
        <v>546</v>
      </c>
      <c r="J167" s="11" t="s">
        <v>15</v>
      </c>
      <c r="K167" s="12">
        <v>21967200</v>
      </c>
      <c r="L167" s="12">
        <v>21924000</v>
      </c>
      <c r="M167" s="13">
        <v>0.99803343166175029</v>
      </c>
      <c r="N167" s="11" t="s">
        <v>16</v>
      </c>
      <c r="O167" s="11" t="s">
        <v>16</v>
      </c>
    </row>
    <row r="168" spans="1:15" ht="146.25">
      <c r="A168" s="9" t="s">
        <v>547</v>
      </c>
      <c r="B168" s="9" t="s">
        <v>17</v>
      </c>
      <c r="C168" s="9">
        <v>170</v>
      </c>
      <c r="D168" s="9" t="s">
        <v>13</v>
      </c>
      <c r="E168" s="9" t="s">
        <v>715</v>
      </c>
      <c r="F168" s="10">
        <v>42641</v>
      </c>
      <c r="G168" s="9" t="s">
        <v>548</v>
      </c>
      <c r="H168" s="9" t="s">
        <v>549</v>
      </c>
      <c r="I168" s="9" t="s">
        <v>550</v>
      </c>
      <c r="J168" s="11" t="s">
        <v>15</v>
      </c>
      <c r="K168" s="12">
        <v>11037600</v>
      </c>
      <c r="L168" s="12">
        <v>11026800</v>
      </c>
      <c r="M168" s="13">
        <v>0.99902152641878672</v>
      </c>
      <c r="N168" s="11" t="s">
        <v>16</v>
      </c>
      <c r="O168" s="11" t="s">
        <v>16</v>
      </c>
    </row>
    <row r="169" spans="1:15" ht="225">
      <c r="A169" s="9" t="s">
        <v>551</v>
      </c>
      <c r="B169" s="9" t="s">
        <v>374</v>
      </c>
      <c r="C169" s="9">
        <v>184</v>
      </c>
      <c r="D169" s="9" t="s">
        <v>298</v>
      </c>
      <c r="E169" s="9" t="s">
        <v>715</v>
      </c>
      <c r="F169" s="10">
        <v>42634</v>
      </c>
      <c r="G169" s="9" t="s">
        <v>552</v>
      </c>
      <c r="H169" s="9" t="s">
        <v>553</v>
      </c>
      <c r="I169" s="9" t="s">
        <v>554</v>
      </c>
      <c r="J169" s="11" t="s">
        <v>458</v>
      </c>
      <c r="K169" s="12">
        <v>2106000</v>
      </c>
      <c r="L169" s="12">
        <v>1620000</v>
      </c>
      <c r="M169" s="13">
        <v>0.76923076923076927</v>
      </c>
      <c r="N169" s="11" t="s">
        <v>16</v>
      </c>
      <c r="O169" s="11" t="s">
        <v>16</v>
      </c>
    </row>
    <row r="170" spans="1:15" ht="247.5">
      <c r="A170" s="9" t="s">
        <v>555</v>
      </c>
      <c r="B170" s="9" t="s">
        <v>51</v>
      </c>
      <c r="C170" s="9">
        <v>176</v>
      </c>
      <c r="D170" s="9" t="s">
        <v>13</v>
      </c>
      <c r="E170" s="9" t="s">
        <v>716</v>
      </c>
      <c r="F170" s="10">
        <v>42642</v>
      </c>
      <c r="G170" s="9" t="s">
        <v>343</v>
      </c>
      <c r="H170" s="9" t="s">
        <v>344</v>
      </c>
      <c r="I170" s="9" t="s">
        <v>556</v>
      </c>
      <c r="J170" s="11" t="s">
        <v>15</v>
      </c>
      <c r="K170" s="12">
        <v>15022800</v>
      </c>
      <c r="L170" s="12">
        <v>14958000</v>
      </c>
      <c r="M170" s="13">
        <v>0.99568655643421999</v>
      </c>
      <c r="N170" s="11" t="s">
        <v>16</v>
      </c>
      <c r="O170" s="11" t="s">
        <v>16</v>
      </c>
    </row>
    <row r="171" spans="1:15" ht="236.25">
      <c r="A171" s="9" t="s">
        <v>557</v>
      </c>
      <c r="B171" s="9" t="s">
        <v>51</v>
      </c>
      <c r="C171" s="9">
        <v>173</v>
      </c>
      <c r="D171" s="9" t="s">
        <v>13</v>
      </c>
      <c r="E171" s="9" t="s">
        <v>716</v>
      </c>
      <c r="F171" s="10">
        <v>42642</v>
      </c>
      <c r="G171" s="9" t="s">
        <v>32</v>
      </c>
      <c r="H171" s="9" t="s">
        <v>33</v>
      </c>
      <c r="I171" s="9" t="s">
        <v>558</v>
      </c>
      <c r="J171" s="11" t="s">
        <v>15</v>
      </c>
      <c r="K171" s="12">
        <v>25002000</v>
      </c>
      <c r="L171" s="12">
        <v>24991200</v>
      </c>
      <c r="M171" s="13">
        <v>0.999</v>
      </c>
      <c r="N171" s="11" t="s">
        <v>16</v>
      </c>
      <c r="O171" s="11" t="s">
        <v>16</v>
      </c>
    </row>
    <row r="172" spans="1:15" ht="168.75">
      <c r="A172" s="9" t="s">
        <v>559</v>
      </c>
      <c r="B172" s="9" t="s">
        <v>560</v>
      </c>
      <c r="C172" s="9">
        <v>151</v>
      </c>
      <c r="D172" s="9" t="s">
        <v>69</v>
      </c>
      <c r="E172" s="9" t="s">
        <v>561</v>
      </c>
      <c r="F172" s="10">
        <v>42639</v>
      </c>
      <c r="G172" s="9" t="s">
        <v>562</v>
      </c>
      <c r="H172" s="9" t="s">
        <v>563</v>
      </c>
      <c r="I172" s="9" t="s">
        <v>564</v>
      </c>
      <c r="J172" s="11" t="s">
        <v>15</v>
      </c>
      <c r="K172" s="12">
        <v>19893600</v>
      </c>
      <c r="L172" s="12">
        <v>19850400</v>
      </c>
      <c r="M172" s="13">
        <v>0.99782844733984799</v>
      </c>
      <c r="N172" s="11" t="s">
        <v>16</v>
      </c>
      <c r="O172" s="11" t="s">
        <v>16</v>
      </c>
    </row>
    <row r="173" spans="1:15" ht="123.75">
      <c r="A173" s="9" t="s">
        <v>565</v>
      </c>
      <c r="B173" s="9" t="s">
        <v>58</v>
      </c>
      <c r="C173" s="9">
        <v>183</v>
      </c>
      <c r="D173" s="9" t="s">
        <v>13</v>
      </c>
      <c r="E173" s="9" t="s">
        <v>566</v>
      </c>
      <c r="F173" s="10">
        <v>42628</v>
      </c>
      <c r="G173" s="9" t="s">
        <v>32</v>
      </c>
      <c r="H173" s="9" t="s">
        <v>33</v>
      </c>
      <c r="I173" s="9" t="s">
        <v>567</v>
      </c>
      <c r="J173" s="11" t="s">
        <v>15</v>
      </c>
      <c r="K173" s="12">
        <v>11966400</v>
      </c>
      <c r="L173" s="12">
        <v>11966400</v>
      </c>
      <c r="M173" s="13">
        <v>1</v>
      </c>
      <c r="N173" s="11" t="s">
        <v>16</v>
      </c>
      <c r="O173" s="11" t="s">
        <v>16</v>
      </c>
    </row>
    <row r="174" spans="1:15" ht="135">
      <c r="A174" s="9" t="s">
        <v>568</v>
      </c>
      <c r="B174" s="9" t="s">
        <v>58</v>
      </c>
      <c r="C174" s="9">
        <v>176</v>
      </c>
      <c r="D174" s="9" t="s">
        <v>13</v>
      </c>
      <c r="E174" s="9" t="s">
        <v>566</v>
      </c>
      <c r="F174" s="10">
        <v>42642</v>
      </c>
      <c r="G174" s="9" t="s">
        <v>18</v>
      </c>
      <c r="H174" s="9" t="s">
        <v>19</v>
      </c>
      <c r="I174" s="9" t="s">
        <v>569</v>
      </c>
      <c r="J174" s="11" t="s">
        <v>15</v>
      </c>
      <c r="K174" s="12">
        <v>44982000</v>
      </c>
      <c r="L174" s="12">
        <v>44982000</v>
      </c>
      <c r="M174" s="13">
        <v>1</v>
      </c>
      <c r="N174" s="11" t="s">
        <v>16</v>
      </c>
      <c r="O174" s="11" t="s">
        <v>16</v>
      </c>
    </row>
    <row r="175" spans="1:15" ht="146.25">
      <c r="A175" s="9" t="s">
        <v>570</v>
      </c>
      <c r="B175" s="9" t="s">
        <v>58</v>
      </c>
      <c r="C175" s="9">
        <v>193</v>
      </c>
      <c r="D175" s="9" t="s">
        <v>13</v>
      </c>
      <c r="E175" s="9" t="s">
        <v>566</v>
      </c>
      <c r="F175" s="10">
        <v>42628</v>
      </c>
      <c r="G175" s="9" t="s">
        <v>18</v>
      </c>
      <c r="H175" s="9" t="s">
        <v>19</v>
      </c>
      <c r="I175" s="9" t="s">
        <v>571</v>
      </c>
      <c r="J175" s="11" t="s">
        <v>15</v>
      </c>
      <c r="K175" s="12">
        <v>8013600</v>
      </c>
      <c r="L175" s="12">
        <v>8013600</v>
      </c>
      <c r="M175" s="13">
        <v>1</v>
      </c>
      <c r="N175" s="11" t="s">
        <v>16</v>
      </c>
      <c r="O175" s="11" t="s">
        <v>16</v>
      </c>
    </row>
    <row r="176" spans="1:15" ht="123.75">
      <c r="A176" s="9" t="s">
        <v>572</v>
      </c>
      <c r="B176" s="9" t="s">
        <v>26</v>
      </c>
      <c r="C176" s="9">
        <v>203</v>
      </c>
      <c r="D176" s="9" t="s">
        <v>13</v>
      </c>
      <c r="E176" s="9" t="s">
        <v>242</v>
      </c>
      <c r="F176" s="10">
        <v>42615</v>
      </c>
      <c r="G176" s="9" t="s">
        <v>59</v>
      </c>
      <c r="H176" s="9" t="s">
        <v>60</v>
      </c>
      <c r="I176" s="9" t="s">
        <v>573</v>
      </c>
      <c r="J176" s="11" t="s">
        <v>15</v>
      </c>
      <c r="K176" s="12">
        <v>9752400</v>
      </c>
      <c r="L176" s="12">
        <v>9720000</v>
      </c>
      <c r="M176" s="13">
        <v>0.99667774086378735</v>
      </c>
      <c r="N176" s="11" t="s">
        <v>16</v>
      </c>
      <c r="O176" s="11" t="s">
        <v>16</v>
      </c>
    </row>
    <row r="177" spans="1:15" ht="213.75">
      <c r="A177" s="9" t="s">
        <v>574</v>
      </c>
      <c r="B177" s="9" t="s">
        <v>294</v>
      </c>
      <c r="C177" s="9">
        <v>163</v>
      </c>
      <c r="D177" s="9" t="s">
        <v>13</v>
      </c>
      <c r="E177" s="9" t="s">
        <v>575</v>
      </c>
      <c r="F177" s="10">
        <v>42627</v>
      </c>
      <c r="G177" s="9" t="s">
        <v>81</v>
      </c>
      <c r="H177" s="9" t="s">
        <v>82</v>
      </c>
      <c r="I177" s="9" t="s">
        <v>576</v>
      </c>
      <c r="J177" s="11" t="s">
        <v>15</v>
      </c>
      <c r="K177" s="12">
        <v>20034000</v>
      </c>
      <c r="L177" s="12">
        <v>20034000</v>
      </c>
      <c r="M177" s="13">
        <v>1</v>
      </c>
      <c r="N177" s="11" t="s">
        <v>16</v>
      </c>
      <c r="O177" s="11" t="s">
        <v>16</v>
      </c>
    </row>
    <row r="178" spans="1:15" ht="33.75">
      <c r="A178" s="9" t="s">
        <v>577</v>
      </c>
      <c r="B178" s="9" t="s">
        <v>35</v>
      </c>
      <c r="C178" s="9">
        <v>179</v>
      </c>
      <c r="D178" s="9" t="s">
        <v>13</v>
      </c>
      <c r="E178" s="9" t="s">
        <v>578</v>
      </c>
      <c r="F178" s="10">
        <v>42643</v>
      </c>
      <c r="G178" s="9" t="s">
        <v>59</v>
      </c>
      <c r="H178" s="9" t="s">
        <v>60</v>
      </c>
      <c r="I178" s="9" t="s">
        <v>579</v>
      </c>
      <c r="J178" s="11" t="s">
        <v>15</v>
      </c>
      <c r="K178" s="12">
        <v>8877600</v>
      </c>
      <c r="L178" s="12">
        <v>8856000</v>
      </c>
      <c r="M178" s="13">
        <v>0.9975669099756691</v>
      </c>
      <c r="N178" s="11" t="s">
        <v>16</v>
      </c>
      <c r="O178" s="11" t="s">
        <v>16</v>
      </c>
    </row>
    <row r="179" spans="1:15" ht="146.25">
      <c r="A179" s="9" t="s">
        <v>580</v>
      </c>
      <c r="B179" s="9" t="s">
        <v>70</v>
      </c>
      <c r="C179" s="9">
        <v>179</v>
      </c>
      <c r="D179" s="9" t="s">
        <v>13</v>
      </c>
      <c r="E179" s="9" t="s">
        <v>581</v>
      </c>
      <c r="F179" s="10">
        <v>42615</v>
      </c>
      <c r="G179" s="9" t="s">
        <v>582</v>
      </c>
      <c r="H179" s="9" t="s">
        <v>583</v>
      </c>
      <c r="I179" s="9" t="s">
        <v>584</v>
      </c>
      <c r="J179" s="11" t="s">
        <v>15</v>
      </c>
      <c r="K179" s="12">
        <v>17798400</v>
      </c>
      <c r="L179" s="12">
        <v>17712000</v>
      </c>
      <c r="M179" s="13">
        <v>0.99514563106796117</v>
      </c>
      <c r="N179" s="11" t="s">
        <v>16</v>
      </c>
      <c r="O179" s="11" t="s">
        <v>16</v>
      </c>
    </row>
    <row r="180" spans="1:15" ht="123.75">
      <c r="A180" s="9" t="s">
        <v>585</v>
      </c>
      <c r="B180" s="9" t="s">
        <v>70</v>
      </c>
      <c r="C180" s="9">
        <v>189</v>
      </c>
      <c r="D180" s="9" t="s">
        <v>13</v>
      </c>
      <c r="E180" s="9" t="s">
        <v>581</v>
      </c>
      <c r="F180" s="10">
        <v>42615</v>
      </c>
      <c r="G180" s="9" t="s">
        <v>18</v>
      </c>
      <c r="H180" s="9" t="s">
        <v>19</v>
      </c>
      <c r="I180" s="9" t="s">
        <v>586</v>
      </c>
      <c r="J180" s="11" t="s">
        <v>15</v>
      </c>
      <c r="K180" s="12">
        <v>20185200</v>
      </c>
      <c r="L180" s="12">
        <v>19990800</v>
      </c>
      <c r="M180" s="13">
        <v>0.9903691813804173</v>
      </c>
      <c r="N180" s="11" t="s">
        <v>16</v>
      </c>
      <c r="O180" s="11" t="s">
        <v>16</v>
      </c>
    </row>
    <row r="181" spans="1:15" ht="112.5">
      <c r="A181" s="9" t="s">
        <v>587</v>
      </c>
      <c r="B181" s="9" t="s">
        <v>588</v>
      </c>
      <c r="C181" s="9">
        <v>396</v>
      </c>
      <c r="D181" s="9" t="s">
        <v>13</v>
      </c>
      <c r="E181" s="9" t="s">
        <v>589</v>
      </c>
      <c r="F181" s="10">
        <v>42643</v>
      </c>
      <c r="G181" s="9" t="s">
        <v>590</v>
      </c>
      <c r="H181" s="9" t="s">
        <v>591</v>
      </c>
      <c r="I181" s="9" t="s">
        <v>592</v>
      </c>
      <c r="J181" s="11" t="s">
        <v>15</v>
      </c>
      <c r="K181" s="12">
        <v>22950000</v>
      </c>
      <c r="L181" s="12">
        <v>22788000</v>
      </c>
      <c r="M181" s="13">
        <v>0.99294117647058822</v>
      </c>
      <c r="N181" s="11" t="s">
        <v>16</v>
      </c>
      <c r="O181" s="11" t="s">
        <v>16</v>
      </c>
    </row>
    <row r="182" spans="1:15" ht="101.25">
      <c r="A182" s="9" t="s">
        <v>593</v>
      </c>
      <c r="B182" s="9" t="s">
        <v>41</v>
      </c>
      <c r="C182" s="9">
        <v>197</v>
      </c>
      <c r="D182" s="9" t="s">
        <v>13</v>
      </c>
      <c r="E182" s="9" t="s">
        <v>594</v>
      </c>
      <c r="F182" s="10">
        <v>42621</v>
      </c>
      <c r="G182" s="9" t="s">
        <v>59</v>
      </c>
      <c r="H182" s="9" t="s">
        <v>60</v>
      </c>
      <c r="I182" s="9" t="s">
        <v>595</v>
      </c>
      <c r="J182" s="11" t="s">
        <v>15</v>
      </c>
      <c r="K182" s="12">
        <v>16470000</v>
      </c>
      <c r="L182" s="12">
        <v>14796000</v>
      </c>
      <c r="M182" s="13">
        <v>0.89836065573770496</v>
      </c>
      <c r="N182" s="11" t="s">
        <v>16</v>
      </c>
      <c r="O182" s="11" t="s">
        <v>16</v>
      </c>
    </row>
    <row r="183" spans="1:15" ht="202.5">
      <c r="A183" s="9" t="s">
        <v>596</v>
      </c>
      <c r="B183" s="9" t="s">
        <v>313</v>
      </c>
      <c r="C183" s="9">
        <v>173</v>
      </c>
      <c r="D183" s="9" t="s">
        <v>13</v>
      </c>
      <c r="E183" s="9" t="s">
        <v>594</v>
      </c>
      <c r="F183" s="10">
        <v>42621</v>
      </c>
      <c r="G183" s="9" t="s">
        <v>597</v>
      </c>
      <c r="H183" s="9" t="s">
        <v>598</v>
      </c>
      <c r="I183" s="9" t="s">
        <v>599</v>
      </c>
      <c r="J183" s="11" t="s">
        <v>15</v>
      </c>
      <c r="K183" s="12">
        <v>19990800</v>
      </c>
      <c r="L183" s="12">
        <v>19980000</v>
      </c>
      <c r="M183" s="13">
        <v>0.99945975148568345</v>
      </c>
      <c r="N183" s="11" t="s">
        <v>16</v>
      </c>
      <c r="O183" s="11" t="s">
        <v>16</v>
      </c>
    </row>
    <row r="184" spans="1:15" ht="146.25">
      <c r="A184" s="9" t="s">
        <v>600</v>
      </c>
      <c r="B184" s="9" t="s">
        <v>601</v>
      </c>
      <c r="C184" s="9">
        <v>313</v>
      </c>
      <c r="D184" s="9" t="s">
        <v>13</v>
      </c>
      <c r="E184" s="9" t="s">
        <v>80</v>
      </c>
      <c r="F184" s="10">
        <v>42634</v>
      </c>
      <c r="G184" s="9" t="s">
        <v>18</v>
      </c>
      <c r="H184" s="9" t="s">
        <v>19</v>
      </c>
      <c r="I184" s="9" t="s">
        <v>602</v>
      </c>
      <c r="J184" s="11" t="s">
        <v>15</v>
      </c>
      <c r="K184" s="12">
        <v>34992000</v>
      </c>
      <c r="L184" s="12">
        <v>34992000</v>
      </c>
      <c r="M184" s="13">
        <v>1</v>
      </c>
      <c r="N184" s="11" t="s">
        <v>16</v>
      </c>
      <c r="O184" s="11" t="s">
        <v>16</v>
      </c>
    </row>
    <row r="185" spans="1:15" ht="123.75">
      <c r="A185" s="9" t="s">
        <v>603</v>
      </c>
      <c r="B185" s="9" t="s">
        <v>604</v>
      </c>
      <c r="C185" s="9">
        <v>168</v>
      </c>
      <c r="D185" s="9" t="s">
        <v>13</v>
      </c>
      <c r="E185" s="9" t="s">
        <v>80</v>
      </c>
      <c r="F185" s="10">
        <v>42639</v>
      </c>
      <c r="G185" s="9" t="s">
        <v>14</v>
      </c>
      <c r="H185" s="9" t="s">
        <v>93</v>
      </c>
      <c r="I185" s="9" t="s">
        <v>605</v>
      </c>
      <c r="J185" s="11" t="s">
        <v>15</v>
      </c>
      <c r="K185" s="12">
        <v>7992000</v>
      </c>
      <c r="L185" s="12">
        <v>7992000</v>
      </c>
      <c r="M185" s="13">
        <v>1</v>
      </c>
      <c r="N185" s="11" t="s">
        <v>16</v>
      </c>
      <c r="O185" s="11" t="s">
        <v>16</v>
      </c>
    </row>
    <row r="186" spans="1:15" ht="135">
      <c r="A186" s="9" t="s">
        <v>606</v>
      </c>
      <c r="B186" s="9" t="s">
        <v>601</v>
      </c>
      <c r="C186" s="9">
        <v>168</v>
      </c>
      <c r="D186" s="9" t="s">
        <v>13</v>
      </c>
      <c r="E186" s="9" t="s">
        <v>80</v>
      </c>
      <c r="F186" s="10">
        <v>42639</v>
      </c>
      <c r="G186" s="9" t="s">
        <v>61</v>
      </c>
      <c r="H186" s="9" t="s">
        <v>62</v>
      </c>
      <c r="I186" s="9" t="s">
        <v>607</v>
      </c>
      <c r="J186" s="11" t="s">
        <v>15</v>
      </c>
      <c r="K186" s="12">
        <v>24807600</v>
      </c>
      <c r="L186" s="12">
        <v>24807600</v>
      </c>
      <c r="M186" s="13">
        <v>1</v>
      </c>
      <c r="N186" s="11" t="s">
        <v>16</v>
      </c>
      <c r="O186" s="11" t="s">
        <v>16</v>
      </c>
    </row>
    <row r="187" spans="1:15" ht="191.25">
      <c r="A187" s="9" t="s">
        <v>608</v>
      </c>
      <c r="B187" s="9" t="s">
        <v>609</v>
      </c>
      <c r="C187" s="9">
        <v>532</v>
      </c>
      <c r="D187" s="9" t="s">
        <v>13</v>
      </c>
      <c r="E187" s="9" t="s">
        <v>80</v>
      </c>
      <c r="F187" s="10">
        <v>42622</v>
      </c>
      <c r="G187" s="9" t="s">
        <v>18</v>
      </c>
      <c r="H187" s="9" t="s">
        <v>19</v>
      </c>
      <c r="I187" s="9" t="s">
        <v>610</v>
      </c>
      <c r="J187" s="11" t="s">
        <v>15</v>
      </c>
      <c r="K187" s="12">
        <v>29916000</v>
      </c>
      <c r="L187" s="12">
        <v>29916000</v>
      </c>
      <c r="M187" s="13">
        <v>1</v>
      </c>
      <c r="N187" s="11" t="s">
        <v>16</v>
      </c>
      <c r="O187" s="11" t="s">
        <v>16</v>
      </c>
    </row>
    <row r="188" spans="1:15" ht="101.25">
      <c r="A188" s="9" t="s">
        <v>611</v>
      </c>
      <c r="B188" s="9" t="s">
        <v>89</v>
      </c>
      <c r="C188" s="9">
        <v>183</v>
      </c>
      <c r="D188" s="9" t="s">
        <v>13</v>
      </c>
      <c r="E188" s="9" t="s">
        <v>612</v>
      </c>
      <c r="F188" s="10">
        <v>42621</v>
      </c>
      <c r="G188" s="9" t="s">
        <v>28</v>
      </c>
      <c r="H188" s="9" t="s">
        <v>29</v>
      </c>
      <c r="I188" s="9" t="s">
        <v>613</v>
      </c>
      <c r="J188" s="11" t="s">
        <v>15</v>
      </c>
      <c r="K188" s="12">
        <v>22971600</v>
      </c>
      <c r="L188" s="12">
        <v>22680000</v>
      </c>
      <c r="M188" s="13">
        <v>0.98730606488011285</v>
      </c>
      <c r="N188" s="11" t="s">
        <v>16</v>
      </c>
      <c r="O188" s="11" t="s">
        <v>16</v>
      </c>
    </row>
    <row r="189" spans="1:15" ht="112.5">
      <c r="A189" s="9" t="s">
        <v>614</v>
      </c>
      <c r="B189" s="9" t="s">
        <v>89</v>
      </c>
      <c r="C189" s="9">
        <v>193</v>
      </c>
      <c r="D189" s="9" t="s">
        <v>13</v>
      </c>
      <c r="E189" s="9" t="s">
        <v>612</v>
      </c>
      <c r="F189" s="10">
        <v>42618</v>
      </c>
      <c r="G189" s="9" t="s">
        <v>28</v>
      </c>
      <c r="H189" s="9" t="s">
        <v>29</v>
      </c>
      <c r="I189" s="9" t="s">
        <v>615</v>
      </c>
      <c r="J189" s="11" t="s">
        <v>15</v>
      </c>
      <c r="K189" s="12">
        <v>23630400</v>
      </c>
      <c r="L189" s="12">
        <v>23328000</v>
      </c>
      <c r="M189" s="13">
        <v>0.98720292504570384</v>
      </c>
      <c r="N189" s="11" t="s">
        <v>16</v>
      </c>
      <c r="O189" s="11" t="s">
        <v>16</v>
      </c>
    </row>
    <row r="190" spans="1:15" ht="112.5">
      <c r="A190" s="9" t="s">
        <v>616</v>
      </c>
      <c r="B190" s="9" t="s">
        <v>89</v>
      </c>
      <c r="C190" s="9">
        <v>147</v>
      </c>
      <c r="D190" s="9" t="s">
        <v>13</v>
      </c>
      <c r="E190" s="9" t="s">
        <v>612</v>
      </c>
      <c r="F190" s="10">
        <v>42643</v>
      </c>
      <c r="G190" s="9" t="s">
        <v>329</v>
      </c>
      <c r="H190" s="9" t="s">
        <v>330</v>
      </c>
      <c r="I190" s="9" t="s">
        <v>617</v>
      </c>
      <c r="J190" s="11" t="s">
        <v>15</v>
      </c>
      <c r="K190" s="12">
        <v>15012000</v>
      </c>
      <c r="L190" s="12">
        <v>14990400</v>
      </c>
      <c r="M190" s="13">
        <v>0.99856115107913668</v>
      </c>
      <c r="N190" s="11" t="s">
        <v>16</v>
      </c>
      <c r="O190" s="11" t="s">
        <v>16</v>
      </c>
    </row>
    <row r="191" spans="1:15" ht="101.25">
      <c r="A191" s="9" t="s">
        <v>618</v>
      </c>
      <c r="B191" s="9" t="s">
        <v>89</v>
      </c>
      <c r="C191" s="9">
        <v>151</v>
      </c>
      <c r="D191" s="9" t="s">
        <v>13</v>
      </c>
      <c r="E191" s="9" t="s">
        <v>612</v>
      </c>
      <c r="F191" s="10">
        <v>42643</v>
      </c>
      <c r="G191" s="9" t="s">
        <v>619</v>
      </c>
      <c r="H191" s="9" t="s">
        <v>620</v>
      </c>
      <c r="I191" s="9" t="s">
        <v>621</v>
      </c>
      <c r="J191" s="11" t="s">
        <v>15</v>
      </c>
      <c r="K191" s="12">
        <v>24170400</v>
      </c>
      <c r="L191" s="12">
        <v>23965200</v>
      </c>
      <c r="M191" s="13">
        <v>0.99151027703306527</v>
      </c>
      <c r="N191" s="11" t="s">
        <v>16</v>
      </c>
      <c r="O191" s="11" t="s">
        <v>16</v>
      </c>
    </row>
    <row r="192" spans="1:15" ht="123.75">
      <c r="A192" s="9" t="s">
        <v>622</v>
      </c>
      <c r="B192" s="9" t="s">
        <v>270</v>
      </c>
      <c r="C192" s="9">
        <v>175</v>
      </c>
      <c r="D192" s="9" t="s">
        <v>13</v>
      </c>
      <c r="E192" s="9" t="s">
        <v>623</v>
      </c>
      <c r="F192" s="10">
        <v>42619</v>
      </c>
      <c r="G192" s="9" t="s">
        <v>28</v>
      </c>
      <c r="H192" s="9" t="s">
        <v>29</v>
      </c>
      <c r="I192" s="9" t="s">
        <v>624</v>
      </c>
      <c r="J192" s="11" t="s">
        <v>15</v>
      </c>
      <c r="K192" s="12">
        <v>25747200</v>
      </c>
      <c r="L192" s="12">
        <v>25272000</v>
      </c>
      <c r="M192" s="13">
        <v>0.98154362416107388</v>
      </c>
      <c r="N192" s="11" t="s">
        <v>16</v>
      </c>
      <c r="O192" s="11" t="s">
        <v>16</v>
      </c>
    </row>
    <row r="193" spans="1:15" ht="180">
      <c r="A193" s="9" t="s">
        <v>625</v>
      </c>
      <c r="B193" s="9" t="s">
        <v>273</v>
      </c>
      <c r="C193" s="9">
        <v>151</v>
      </c>
      <c r="D193" s="9" t="s">
        <v>13</v>
      </c>
      <c r="E193" s="9" t="s">
        <v>623</v>
      </c>
      <c r="F193" s="10">
        <v>42643</v>
      </c>
      <c r="G193" s="9" t="s">
        <v>28</v>
      </c>
      <c r="H193" s="9" t="s">
        <v>29</v>
      </c>
      <c r="I193" s="9" t="s">
        <v>626</v>
      </c>
      <c r="J193" s="11" t="s">
        <v>15</v>
      </c>
      <c r="K193" s="12">
        <v>11102400</v>
      </c>
      <c r="L193" s="12">
        <v>10908000</v>
      </c>
      <c r="M193" s="13">
        <v>0.98249027237354081</v>
      </c>
      <c r="N193" s="11" t="s">
        <v>16</v>
      </c>
      <c r="O193" s="11" t="s">
        <v>16</v>
      </c>
    </row>
    <row r="194" spans="1:15" ht="135">
      <c r="A194" s="9" t="s">
        <v>627</v>
      </c>
      <c r="B194" s="9" t="s">
        <v>72</v>
      </c>
      <c r="C194" s="9">
        <v>174</v>
      </c>
      <c r="D194" s="9" t="s">
        <v>13</v>
      </c>
      <c r="E194" s="9" t="s">
        <v>628</v>
      </c>
      <c r="F194" s="10">
        <v>42620</v>
      </c>
      <c r="G194" s="9" t="s">
        <v>14</v>
      </c>
      <c r="H194" s="9" t="s">
        <v>93</v>
      </c>
      <c r="I194" s="9" t="s">
        <v>629</v>
      </c>
      <c r="J194" s="11" t="s">
        <v>15</v>
      </c>
      <c r="K194" s="12">
        <v>13986000</v>
      </c>
      <c r="L194" s="12">
        <v>13003200</v>
      </c>
      <c r="M194" s="13">
        <v>0.92972972972972978</v>
      </c>
      <c r="N194" s="11" t="s">
        <v>16</v>
      </c>
      <c r="O194" s="11" t="s">
        <v>16</v>
      </c>
    </row>
    <row r="195" spans="1:15" ht="146.25">
      <c r="A195" s="9" t="s">
        <v>630</v>
      </c>
      <c r="B195" s="9" t="s">
        <v>283</v>
      </c>
      <c r="C195" s="9">
        <v>205</v>
      </c>
      <c r="D195" s="9" t="s">
        <v>13</v>
      </c>
      <c r="E195" s="9" t="s">
        <v>628</v>
      </c>
      <c r="F195" s="10">
        <v>42620</v>
      </c>
      <c r="G195" s="9" t="s">
        <v>329</v>
      </c>
      <c r="H195" s="9" t="s">
        <v>330</v>
      </c>
      <c r="I195" s="9" t="s">
        <v>631</v>
      </c>
      <c r="J195" s="11" t="s">
        <v>15</v>
      </c>
      <c r="K195" s="12">
        <v>30002400</v>
      </c>
      <c r="L195" s="12">
        <v>29991600</v>
      </c>
      <c r="M195" s="13">
        <v>0.999</v>
      </c>
      <c r="N195" s="11" t="s">
        <v>16</v>
      </c>
      <c r="O195" s="11" t="s">
        <v>16</v>
      </c>
    </row>
    <row r="196" spans="1:15" ht="157.5">
      <c r="A196" s="9" t="s">
        <v>632</v>
      </c>
      <c r="B196" s="9" t="s">
        <v>283</v>
      </c>
      <c r="C196" s="9">
        <v>152</v>
      </c>
      <c r="D196" s="9" t="s">
        <v>13</v>
      </c>
      <c r="E196" s="9" t="s">
        <v>628</v>
      </c>
      <c r="F196" s="10">
        <v>42642</v>
      </c>
      <c r="G196" s="9" t="s">
        <v>53</v>
      </c>
      <c r="H196" s="9" t="s">
        <v>54</v>
      </c>
      <c r="I196" s="9" t="s">
        <v>633</v>
      </c>
      <c r="J196" s="11" t="s">
        <v>15</v>
      </c>
      <c r="K196" s="12">
        <v>6998400</v>
      </c>
      <c r="L196" s="12">
        <v>6998400</v>
      </c>
      <c r="M196" s="13">
        <v>1</v>
      </c>
      <c r="N196" s="11" t="s">
        <v>16</v>
      </c>
      <c r="O196" s="11" t="s">
        <v>16</v>
      </c>
    </row>
    <row r="197" spans="1:15" ht="157.5">
      <c r="A197" s="9" t="s">
        <v>634</v>
      </c>
      <c r="B197" s="9" t="s">
        <v>283</v>
      </c>
      <c r="C197" s="9">
        <v>152</v>
      </c>
      <c r="D197" s="9" t="s">
        <v>298</v>
      </c>
      <c r="E197" s="9" t="s">
        <v>628</v>
      </c>
      <c r="F197" s="10">
        <v>42642</v>
      </c>
      <c r="G197" s="9" t="s">
        <v>53</v>
      </c>
      <c r="H197" s="9" t="s">
        <v>54</v>
      </c>
      <c r="I197" s="9" t="s">
        <v>635</v>
      </c>
      <c r="J197" s="11" t="s">
        <v>15</v>
      </c>
      <c r="K197" s="12">
        <v>8996400</v>
      </c>
      <c r="L197" s="12">
        <v>8996400</v>
      </c>
      <c r="M197" s="13">
        <v>1</v>
      </c>
      <c r="N197" s="11" t="s">
        <v>16</v>
      </c>
      <c r="O197" s="11" t="s">
        <v>16</v>
      </c>
    </row>
    <row r="198" spans="1:15" ht="135">
      <c r="A198" s="9" t="s">
        <v>636</v>
      </c>
      <c r="B198" s="9" t="s">
        <v>72</v>
      </c>
      <c r="C198" s="9">
        <v>170</v>
      </c>
      <c r="D198" s="9" t="s">
        <v>13</v>
      </c>
      <c r="E198" s="9" t="s">
        <v>715</v>
      </c>
      <c r="F198" s="10">
        <v>42655</v>
      </c>
      <c r="G198" s="9" t="s">
        <v>544</v>
      </c>
      <c r="H198" s="9" t="s">
        <v>545</v>
      </c>
      <c r="I198" s="9" t="s">
        <v>637</v>
      </c>
      <c r="J198" s="11" t="s">
        <v>15</v>
      </c>
      <c r="K198" s="12">
        <v>27010800</v>
      </c>
      <c r="L198" s="12">
        <v>26967600</v>
      </c>
      <c r="M198" s="13">
        <v>0.99840063974410231</v>
      </c>
      <c r="N198" s="11" t="s">
        <v>16</v>
      </c>
      <c r="O198" s="11" t="s">
        <v>16</v>
      </c>
    </row>
    <row r="199" spans="1:15" ht="135">
      <c r="A199" s="9" t="s">
        <v>638</v>
      </c>
      <c r="B199" s="9" t="s">
        <v>52</v>
      </c>
      <c r="C199" s="9">
        <v>135</v>
      </c>
      <c r="D199" s="9" t="s">
        <v>13</v>
      </c>
      <c r="E199" s="9" t="s">
        <v>717</v>
      </c>
      <c r="F199" s="10">
        <v>42674</v>
      </c>
      <c r="G199" s="9" t="s">
        <v>32</v>
      </c>
      <c r="H199" s="9" t="s">
        <v>33</v>
      </c>
      <c r="I199" s="9" t="s">
        <v>639</v>
      </c>
      <c r="J199" s="11" t="s">
        <v>15</v>
      </c>
      <c r="K199" s="12">
        <v>20379600</v>
      </c>
      <c r="L199" s="12">
        <v>19990800</v>
      </c>
      <c r="M199" s="13">
        <v>0.98092209856915735</v>
      </c>
      <c r="N199" s="11" t="s">
        <v>16</v>
      </c>
      <c r="O199" s="11" t="s">
        <v>16</v>
      </c>
    </row>
    <row r="200" spans="1:15" ht="135">
      <c r="A200" s="9" t="s">
        <v>640</v>
      </c>
      <c r="B200" s="9" t="s">
        <v>87</v>
      </c>
      <c r="C200" s="9">
        <v>157</v>
      </c>
      <c r="D200" s="9" t="s">
        <v>13</v>
      </c>
      <c r="E200" s="9" t="s">
        <v>718</v>
      </c>
      <c r="F200" s="10">
        <v>42661</v>
      </c>
      <c r="G200" s="9" t="s">
        <v>59</v>
      </c>
      <c r="H200" s="9" t="s">
        <v>60</v>
      </c>
      <c r="I200" s="9" t="s">
        <v>641</v>
      </c>
      <c r="J200" s="11" t="s">
        <v>15</v>
      </c>
      <c r="K200" s="12">
        <v>20152800</v>
      </c>
      <c r="L200" s="12">
        <v>19980000</v>
      </c>
      <c r="M200" s="13">
        <v>0.99142550911039662</v>
      </c>
      <c r="N200" s="11" t="s">
        <v>16</v>
      </c>
      <c r="O200" s="11" t="s">
        <v>16</v>
      </c>
    </row>
    <row r="201" spans="1:15" ht="135">
      <c r="A201" s="9" t="s">
        <v>642</v>
      </c>
      <c r="B201" s="9" t="s">
        <v>87</v>
      </c>
      <c r="C201" s="9">
        <v>144</v>
      </c>
      <c r="D201" s="9" t="s">
        <v>13</v>
      </c>
      <c r="E201" s="9" t="s">
        <v>718</v>
      </c>
      <c r="F201" s="10">
        <v>42674</v>
      </c>
      <c r="G201" s="9" t="s">
        <v>24</v>
      </c>
      <c r="H201" s="9" t="s">
        <v>25</v>
      </c>
      <c r="I201" s="9" t="s">
        <v>643</v>
      </c>
      <c r="J201" s="11" t="s">
        <v>15</v>
      </c>
      <c r="K201" s="12">
        <v>35002800</v>
      </c>
      <c r="L201" s="12">
        <v>34992000</v>
      </c>
      <c r="M201" s="13">
        <v>0.999</v>
      </c>
      <c r="N201" s="11" t="s">
        <v>16</v>
      </c>
      <c r="O201" s="11" t="s">
        <v>16</v>
      </c>
    </row>
    <row r="202" spans="1:15" ht="146.25">
      <c r="A202" s="9" t="s">
        <v>644</v>
      </c>
      <c r="B202" s="9" t="s">
        <v>56</v>
      </c>
      <c r="C202" s="9">
        <v>162</v>
      </c>
      <c r="D202" s="9" t="s">
        <v>13</v>
      </c>
      <c r="E202" s="9" t="s">
        <v>718</v>
      </c>
      <c r="F202" s="10">
        <v>42656</v>
      </c>
      <c r="G202" s="9" t="s">
        <v>645</v>
      </c>
      <c r="H202" s="9" t="s">
        <v>646</v>
      </c>
      <c r="I202" s="9" t="s">
        <v>647</v>
      </c>
      <c r="J202" s="11" t="s">
        <v>15</v>
      </c>
      <c r="K202" s="12">
        <v>14083200</v>
      </c>
      <c r="L202" s="12">
        <v>14040000</v>
      </c>
      <c r="M202" s="13">
        <v>0.99693251533742333</v>
      </c>
      <c r="N202" s="11" t="s">
        <v>16</v>
      </c>
      <c r="O202" s="11" t="s">
        <v>16</v>
      </c>
    </row>
    <row r="203" spans="1:15" ht="202.5">
      <c r="A203" s="9" t="s">
        <v>648</v>
      </c>
      <c r="B203" s="9" t="s">
        <v>649</v>
      </c>
      <c r="C203" s="9">
        <v>149</v>
      </c>
      <c r="D203" s="9" t="s">
        <v>13</v>
      </c>
      <c r="E203" s="9" t="s">
        <v>575</v>
      </c>
      <c r="F203" s="10">
        <v>42669</v>
      </c>
      <c r="G203" s="9" t="s">
        <v>49</v>
      </c>
      <c r="H203" s="9" t="s">
        <v>151</v>
      </c>
      <c r="I203" s="9" t="s">
        <v>650</v>
      </c>
      <c r="J203" s="11" t="s">
        <v>15</v>
      </c>
      <c r="K203" s="12">
        <v>24516000</v>
      </c>
      <c r="L203" s="12">
        <v>24494400</v>
      </c>
      <c r="M203" s="13">
        <v>0.99911894273127755</v>
      </c>
      <c r="N203" s="11" t="s">
        <v>16</v>
      </c>
      <c r="O203" s="11" t="s">
        <v>16</v>
      </c>
    </row>
    <row r="204" spans="1:15" ht="180">
      <c r="A204" s="9" t="s">
        <v>651</v>
      </c>
      <c r="B204" s="9" t="s">
        <v>649</v>
      </c>
      <c r="C204" s="9">
        <v>155</v>
      </c>
      <c r="D204" s="9" t="s">
        <v>13</v>
      </c>
      <c r="E204" s="9" t="s">
        <v>575</v>
      </c>
      <c r="F204" s="10">
        <v>42663</v>
      </c>
      <c r="G204" s="9" t="s">
        <v>343</v>
      </c>
      <c r="H204" s="9" t="s">
        <v>344</v>
      </c>
      <c r="I204" s="9" t="s">
        <v>652</v>
      </c>
      <c r="J204" s="11" t="s">
        <v>15</v>
      </c>
      <c r="K204" s="12">
        <v>14936400</v>
      </c>
      <c r="L204" s="12">
        <v>14936400</v>
      </c>
      <c r="M204" s="13">
        <v>1</v>
      </c>
      <c r="N204" s="11" t="s">
        <v>16</v>
      </c>
      <c r="O204" s="11" t="s">
        <v>16</v>
      </c>
    </row>
    <row r="205" spans="1:15" ht="202.5">
      <c r="A205" s="9" t="s">
        <v>653</v>
      </c>
      <c r="B205" s="9" t="s">
        <v>649</v>
      </c>
      <c r="C205" s="9">
        <v>155</v>
      </c>
      <c r="D205" s="9" t="s">
        <v>13</v>
      </c>
      <c r="E205" s="9" t="s">
        <v>575</v>
      </c>
      <c r="F205" s="10">
        <v>42663</v>
      </c>
      <c r="G205" s="9" t="s">
        <v>18</v>
      </c>
      <c r="H205" s="9" t="s">
        <v>19</v>
      </c>
      <c r="I205" s="9" t="s">
        <v>654</v>
      </c>
      <c r="J205" s="11" t="s">
        <v>15</v>
      </c>
      <c r="K205" s="12">
        <v>29980800</v>
      </c>
      <c r="L205" s="12">
        <v>29980800</v>
      </c>
      <c r="M205" s="13">
        <v>1</v>
      </c>
      <c r="N205" s="11" t="s">
        <v>16</v>
      </c>
      <c r="O205" s="11" t="s">
        <v>16</v>
      </c>
    </row>
    <row r="206" spans="1:15" ht="202.5">
      <c r="A206" s="9" t="s">
        <v>655</v>
      </c>
      <c r="B206" s="9" t="s">
        <v>294</v>
      </c>
      <c r="C206" s="9">
        <v>141</v>
      </c>
      <c r="D206" s="9" t="s">
        <v>13</v>
      </c>
      <c r="E206" s="9" t="s">
        <v>575</v>
      </c>
      <c r="F206" s="10">
        <v>42656</v>
      </c>
      <c r="G206" s="9" t="s">
        <v>329</v>
      </c>
      <c r="H206" s="9" t="s">
        <v>330</v>
      </c>
      <c r="I206" s="9" t="s">
        <v>656</v>
      </c>
      <c r="J206" s="11" t="s">
        <v>15</v>
      </c>
      <c r="K206" s="12">
        <v>24872400</v>
      </c>
      <c r="L206" s="12">
        <v>24840000</v>
      </c>
      <c r="M206" s="13">
        <v>0.99869735128093795</v>
      </c>
      <c r="N206" s="11" t="s">
        <v>16</v>
      </c>
      <c r="O206" s="11" t="s">
        <v>16</v>
      </c>
    </row>
    <row r="207" spans="1:15" ht="180">
      <c r="A207" s="9" t="s">
        <v>657</v>
      </c>
      <c r="B207" s="9" t="s">
        <v>294</v>
      </c>
      <c r="C207" s="9">
        <v>364</v>
      </c>
      <c r="D207" s="9" t="s">
        <v>13</v>
      </c>
      <c r="E207" s="9" t="s">
        <v>575</v>
      </c>
      <c r="F207" s="10">
        <v>42671</v>
      </c>
      <c r="G207" s="9" t="s">
        <v>18</v>
      </c>
      <c r="H207" s="9" t="s">
        <v>19</v>
      </c>
      <c r="I207" s="9" t="s">
        <v>658</v>
      </c>
      <c r="J207" s="11" t="s">
        <v>15</v>
      </c>
      <c r="K207" s="12">
        <v>34992000</v>
      </c>
      <c r="L207" s="12">
        <v>34992000</v>
      </c>
      <c r="M207" s="13">
        <v>1</v>
      </c>
      <c r="N207" s="11" t="s">
        <v>16</v>
      </c>
      <c r="O207" s="11" t="s">
        <v>16</v>
      </c>
    </row>
    <row r="208" spans="1:15" ht="112.5">
      <c r="A208" s="9" t="s">
        <v>659</v>
      </c>
      <c r="B208" s="9" t="s">
        <v>50</v>
      </c>
      <c r="C208" s="9">
        <v>138</v>
      </c>
      <c r="D208" s="9" t="s">
        <v>13</v>
      </c>
      <c r="E208" s="9" t="s">
        <v>719</v>
      </c>
      <c r="F208" s="10">
        <v>42656</v>
      </c>
      <c r="G208" s="9" t="s">
        <v>329</v>
      </c>
      <c r="H208" s="9" t="s">
        <v>330</v>
      </c>
      <c r="I208" s="9" t="s">
        <v>660</v>
      </c>
      <c r="J208" s="11" t="s">
        <v>15</v>
      </c>
      <c r="K208" s="12">
        <v>19990800</v>
      </c>
      <c r="L208" s="12">
        <v>19980000</v>
      </c>
      <c r="M208" s="13">
        <v>0.99945975148568345</v>
      </c>
      <c r="N208" s="11" t="s">
        <v>16</v>
      </c>
      <c r="O208" s="11" t="s">
        <v>16</v>
      </c>
    </row>
    <row r="209" spans="1:15" ht="135">
      <c r="A209" s="9" t="s">
        <v>661</v>
      </c>
      <c r="B209" s="9" t="s">
        <v>273</v>
      </c>
      <c r="C209" s="9">
        <v>144</v>
      </c>
      <c r="D209" s="9" t="s">
        <v>13</v>
      </c>
      <c r="E209" s="9" t="s">
        <v>623</v>
      </c>
      <c r="F209" s="10">
        <v>42674</v>
      </c>
      <c r="G209" s="9" t="s">
        <v>662</v>
      </c>
      <c r="H209" s="9" t="s">
        <v>663</v>
      </c>
      <c r="I209" s="9" t="s">
        <v>664</v>
      </c>
      <c r="J209" s="11" t="s">
        <v>15</v>
      </c>
      <c r="K209" s="12">
        <v>13078800</v>
      </c>
      <c r="L209" s="12">
        <v>13068000</v>
      </c>
      <c r="M209" s="13">
        <v>0.9991742361684558</v>
      </c>
      <c r="N209" s="11" t="s">
        <v>16</v>
      </c>
      <c r="O209" s="11" t="s">
        <v>16</v>
      </c>
    </row>
    <row r="210" spans="1:15" ht="146.25">
      <c r="A210" s="9" t="s">
        <v>665</v>
      </c>
      <c r="B210" s="9" t="s">
        <v>270</v>
      </c>
      <c r="C210" s="9">
        <v>149</v>
      </c>
      <c r="D210" s="9" t="s">
        <v>13</v>
      </c>
      <c r="E210" s="9" t="s">
        <v>623</v>
      </c>
      <c r="F210" s="10">
        <v>42662</v>
      </c>
      <c r="G210" s="9" t="s">
        <v>14</v>
      </c>
      <c r="H210" s="9" t="s">
        <v>93</v>
      </c>
      <c r="I210" s="9" t="s">
        <v>666</v>
      </c>
      <c r="J210" s="11" t="s">
        <v>15</v>
      </c>
      <c r="K210" s="12">
        <v>12992400</v>
      </c>
      <c r="L210" s="12">
        <v>12992400</v>
      </c>
      <c r="M210" s="13">
        <v>1</v>
      </c>
      <c r="N210" s="11" t="s">
        <v>16</v>
      </c>
      <c r="O210" s="11" t="s">
        <v>16</v>
      </c>
    </row>
    <row r="211" spans="1:15" ht="123.75">
      <c r="A211" s="9" t="s">
        <v>667</v>
      </c>
      <c r="B211" s="9" t="s">
        <v>668</v>
      </c>
      <c r="C211" s="9">
        <v>326</v>
      </c>
      <c r="D211" s="9" t="s">
        <v>13</v>
      </c>
      <c r="E211" s="9" t="s">
        <v>242</v>
      </c>
      <c r="F211" s="10">
        <v>42681</v>
      </c>
      <c r="G211" s="9" t="s">
        <v>53</v>
      </c>
      <c r="H211" s="9" t="s">
        <v>54</v>
      </c>
      <c r="I211" s="9" t="s">
        <v>669</v>
      </c>
      <c r="J211" s="11" t="s">
        <v>15</v>
      </c>
      <c r="K211" s="12">
        <v>46926000</v>
      </c>
      <c r="L211" s="12">
        <v>46926000</v>
      </c>
      <c r="M211" s="13">
        <v>1</v>
      </c>
      <c r="N211" s="11" t="s">
        <v>16</v>
      </c>
      <c r="O211" s="11" t="s">
        <v>16</v>
      </c>
    </row>
    <row r="212" spans="1:15" ht="101.25">
      <c r="A212" s="9" t="s">
        <v>670</v>
      </c>
      <c r="B212" s="9" t="s">
        <v>671</v>
      </c>
      <c r="C212" s="9">
        <v>122</v>
      </c>
      <c r="D212" s="9" t="s">
        <v>13</v>
      </c>
      <c r="E212" s="9" t="s">
        <v>672</v>
      </c>
      <c r="F212" s="10">
        <v>42696</v>
      </c>
      <c r="G212" s="9" t="s">
        <v>32</v>
      </c>
      <c r="H212" s="9" t="s">
        <v>33</v>
      </c>
      <c r="I212" s="9" t="s">
        <v>673</v>
      </c>
      <c r="J212" s="11" t="s">
        <v>15</v>
      </c>
      <c r="K212" s="12">
        <v>19915200</v>
      </c>
      <c r="L212" s="12">
        <v>19915200</v>
      </c>
      <c r="M212" s="13">
        <v>1</v>
      </c>
      <c r="N212" s="11" t="s">
        <v>16</v>
      </c>
      <c r="O212" s="11" t="s">
        <v>16</v>
      </c>
    </row>
    <row r="213" spans="1:15" ht="33.75">
      <c r="A213" s="9" t="s">
        <v>674</v>
      </c>
      <c r="B213" s="9" t="s">
        <v>35</v>
      </c>
      <c r="C213" s="9">
        <v>127</v>
      </c>
      <c r="D213" s="9" t="s">
        <v>13</v>
      </c>
      <c r="E213" s="9" t="s">
        <v>578</v>
      </c>
      <c r="F213" s="10">
        <v>42691</v>
      </c>
      <c r="G213" s="9" t="s">
        <v>22</v>
      </c>
      <c r="H213" s="9" t="s">
        <v>351</v>
      </c>
      <c r="I213" s="9" t="s">
        <v>675</v>
      </c>
      <c r="J213" s="11" t="s">
        <v>15</v>
      </c>
      <c r="K213" s="12">
        <v>15422400</v>
      </c>
      <c r="L213" s="12">
        <v>14990400</v>
      </c>
      <c r="M213" s="13">
        <v>0.97198879551820727</v>
      </c>
      <c r="N213" s="11" t="s">
        <v>16</v>
      </c>
      <c r="O213" s="11" t="s">
        <v>16</v>
      </c>
    </row>
    <row r="214" spans="1:15" ht="112.5">
      <c r="A214" s="9" t="s">
        <v>676</v>
      </c>
      <c r="B214" s="9" t="s">
        <v>677</v>
      </c>
      <c r="C214" s="9">
        <v>125</v>
      </c>
      <c r="D214" s="9" t="s">
        <v>13</v>
      </c>
      <c r="E214" s="9" t="s">
        <v>581</v>
      </c>
      <c r="F214" s="10">
        <v>42691</v>
      </c>
      <c r="G214" s="9" t="s">
        <v>662</v>
      </c>
      <c r="H214" s="9" t="s">
        <v>663</v>
      </c>
      <c r="I214" s="9" t="s">
        <v>678</v>
      </c>
      <c r="J214" s="11" t="s">
        <v>15</v>
      </c>
      <c r="K214" s="12">
        <v>8780400</v>
      </c>
      <c r="L214" s="12">
        <v>8745840</v>
      </c>
      <c r="M214" s="13">
        <v>0.99606396063960645</v>
      </c>
      <c r="N214" s="11" t="s">
        <v>16</v>
      </c>
      <c r="O214" s="11" t="s">
        <v>16</v>
      </c>
    </row>
    <row r="215" spans="1:15" ht="112.5">
      <c r="A215" s="9" t="s">
        <v>679</v>
      </c>
      <c r="B215" s="9" t="s">
        <v>677</v>
      </c>
      <c r="C215" s="9">
        <v>127</v>
      </c>
      <c r="D215" s="9" t="s">
        <v>13</v>
      </c>
      <c r="E215" s="9" t="s">
        <v>581</v>
      </c>
      <c r="F215" s="10">
        <v>42691</v>
      </c>
      <c r="G215" s="9" t="s">
        <v>28</v>
      </c>
      <c r="H215" s="9" t="s">
        <v>29</v>
      </c>
      <c r="I215" s="9" t="s">
        <v>680</v>
      </c>
      <c r="J215" s="11" t="s">
        <v>15</v>
      </c>
      <c r="K215" s="12">
        <v>15908400</v>
      </c>
      <c r="L215" s="12">
        <v>15768000</v>
      </c>
      <c r="M215" s="13">
        <v>0.99117447386286495</v>
      </c>
      <c r="N215" s="11" t="s">
        <v>16</v>
      </c>
      <c r="O215" s="11" t="s">
        <v>16</v>
      </c>
    </row>
    <row r="216" spans="1:15" ht="112.5">
      <c r="A216" s="9" t="s">
        <v>681</v>
      </c>
      <c r="B216" s="9" t="s">
        <v>682</v>
      </c>
      <c r="C216" s="9">
        <v>135</v>
      </c>
      <c r="D216" s="9" t="s">
        <v>13</v>
      </c>
      <c r="E216" s="9" t="s">
        <v>612</v>
      </c>
      <c r="F216" s="10">
        <v>42676</v>
      </c>
      <c r="G216" s="9" t="s">
        <v>18</v>
      </c>
      <c r="H216" s="9" t="s">
        <v>19</v>
      </c>
      <c r="I216" s="9" t="s">
        <v>683</v>
      </c>
      <c r="J216" s="11" t="s">
        <v>15</v>
      </c>
      <c r="K216" s="12">
        <v>32140800</v>
      </c>
      <c r="L216" s="12">
        <v>32130000</v>
      </c>
      <c r="M216" s="13">
        <v>0.999</v>
      </c>
      <c r="N216" s="11" t="s">
        <v>16</v>
      </c>
      <c r="O216" s="11" t="s">
        <v>16</v>
      </c>
    </row>
    <row r="217" spans="1:15" ht="101.25">
      <c r="A217" s="9" t="s">
        <v>684</v>
      </c>
      <c r="B217" s="9" t="s">
        <v>685</v>
      </c>
      <c r="C217" s="9">
        <v>217</v>
      </c>
      <c r="D217" s="9" t="s">
        <v>13</v>
      </c>
      <c r="E217" s="9" t="s">
        <v>714</v>
      </c>
      <c r="F217" s="10">
        <v>42730</v>
      </c>
      <c r="G217" s="9" t="s">
        <v>44</v>
      </c>
      <c r="H217" s="9" t="s">
        <v>95</v>
      </c>
      <c r="I217" s="9" t="s">
        <v>686</v>
      </c>
      <c r="J217" s="11" t="s">
        <v>15</v>
      </c>
      <c r="K217" s="12">
        <v>30510000</v>
      </c>
      <c r="L217" s="12">
        <v>30510000</v>
      </c>
      <c r="M217" s="13">
        <v>1</v>
      </c>
      <c r="N217" s="11" t="s">
        <v>16</v>
      </c>
      <c r="O217" s="11" t="s">
        <v>16</v>
      </c>
    </row>
    <row r="218" spans="1:15" ht="146.25">
      <c r="A218" s="9" t="s">
        <v>687</v>
      </c>
      <c r="B218" s="9" t="s">
        <v>45</v>
      </c>
      <c r="C218" s="9">
        <v>92</v>
      </c>
      <c r="D218" s="9" t="s">
        <v>13</v>
      </c>
      <c r="E218" s="9" t="s">
        <v>720</v>
      </c>
      <c r="F218" s="10">
        <v>42726</v>
      </c>
      <c r="G218" s="9" t="s">
        <v>18</v>
      </c>
      <c r="H218" s="9" t="s">
        <v>19</v>
      </c>
      <c r="I218" s="9" t="s">
        <v>688</v>
      </c>
      <c r="J218" s="11" t="s">
        <v>15</v>
      </c>
      <c r="K218" s="12">
        <v>19990800</v>
      </c>
      <c r="L218" s="12">
        <v>19990800</v>
      </c>
      <c r="M218" s="13">
        <v>1</v>
      </c>
      <c r="N218" s="11" t="s">
        <v>16</v>
      </c>
      <c r="O218" s="11" t="s">
        <v>16</v>
      </c>
    </row>
    <row r="219" spans="1:15" ht="101.25">
      <c r="A219" s="9" t="s">
        <v>689</v>
      </c>
      <c r="B219" s="9" t="s">
        <v>276</v>
      </c>
      <c r="C219" s="9">
        <v>120</v>
      </c>
      <c r="D219" s="9" t="s">
        <v>13</v>
      </c>
      <c r="E219" s="9" t="s">
        <v>721</v>
      </c>
      <c r="F219" s="10">
        <v>42705</v>
      </c>
      <c r="G219" s="9" t="s">
        <v>261</v>
      </c>
      <c r="H219" s="9" t="s">
        <v>262</v>
      </c>
      <c r="I219" s="9" t="s">
        <v>690</v>
      </c>
      <c r="J219" s="11" t="s">
        <v>15</v>
      </c>
      <c r="K219" s="12">
        <v>12916800</v>
      </c>
      <c r="L219" s="12">
        <v>12841200</v>
      </c>
      <c r="M219" s="13">
        <v>0.9941471571906354</v>
      </c>
      <c r="N219" s="11" t="s">
        <v>16</v>
      </c>
      <c r="O219" s="11" t="s">
        <v>16</v>
      </c>
    </row>
    <row r="220" spans="1:15" ht="123.75">
      <c r="A220" s="9" t="s">
        <v>691</v>
      </c>
      <c r="B220" s="9" t="s">
        <v>72</v>
      </c>
      <c r="C220" s="9">
        <v>107</v>
      </c>
      <c r="D220" s="9" t="s">
        <v>13</v>
      </c>
      <c r="E220" s="9" t="s">
        <v>722</v>
      </c>
      <c r="F220" s="10">
        <v>42718</v>
      </c>
      <c r="G220" s="9" t="s">
        <v>590</v>
      </c>
      <c r="H220" s="9" t="s">
        <v>591</v>
      </c>
      <c r="I220" s="9" t="s">
        <v>692</v>
      </c>
      <c r="J220" s="11" t="s">
        <v>15</v>
      </c>
      <c r="K220" s="12">
        <v>9018000</v>
      </c>
      <c r="L220" s="12">
        <v>8964000</v>
      </c>
      <c r="M220" s="13">
        <v>0.99401197604790414</v>
      </c>
      <c r="N220" s="11" t="s">
        <v>16</v>
      </c>
      <c r="O220" s="11" t="s">
        <v>16</v>
      </c>
    </row>
    <row r="221" spans="1:15" ht="270">
      <c r="A221" s="9" t="s">
        <v>693</v>
      </c>
      <c r="B221" s="9" t="s">
        <v>237</v>
      </c>
      <c r="C221" s="9">
        <v>344</v>
      </c>
      <c r="D221" s="9" t="s">
        <v>298</v>
      </c>
      <c r="E221" s="9" t="s">
        <v>715</v>
      </c>
      <c r="F221" s="10">
        <v>42747</v>
      </c>
      <c r="G221" s="9" t="s">
        <v>534</v>
      </c>
      <c r="H221" s="9" t="s">
        <v>535</v>
      </c>
      <c r="I221" s="9" t="s">
        <v>694</v>
      </c>
      <c r="J221" s="11" t="s">
        <v>458</v>
      </c>
      <c r="K221" s="12">
        <v>2667600</v>
      </c>
      <c r="L221" s="12">
        <v>2646000</v>
      </c>
      <c r="M221" s="13">
        <v>0.9919028340080972</v>
      </c>
      <c r="N221" s="11" t="s">
        <v>16</v>
      </c>
      <c r="O221" s="11" t="s">
        <v>16</v>
      </c>
    </row>
    <row r="222" spans="1:15" ht="247.5">
      <c r="A222" s="9" t="s">
        <v>695</v>
      </c>
      <c r="B222" s="9" t="s">
        <v>237</v>
      </c>
      <c r="C222" s="9">
        <v>439</v>
      </c>
      <c r="D222" s="9" t="s">
        <v>298</v>
      </c>
      <c r="E222" s="9" t="s">
        <v>715</v>
      </c>
      <c r="F222" s="10">
        <v>42740</v>
      </c>
      <c r="G222" s="9" t="s">
        <v>696</v>
      </c>
      <c r="H222" s="9" t="s">
        <v>697</v>
      </c>
      <c r="I222" s="9" t="s">
        <v>698</v>
      </c>
      <c r="J222" s="11" t="s">
        <v>458</v>
      </c>
      <c r="K222" s="12">
        <v>6026400</v>
      </c>
      <c r="L222" s="12">
        <v>6026400</v>
      </c>
      <c r="M222" s="13">
        <v>1</v>
      </c>
      <c r="N222" s="11" t="s">
        <v>16</v>
      </c>
      <c r="O222" s="11" t="s">
        <v>16</v>
      </c>
    </row>
    <row r="223" spans="1:15" ht="135">
      <c r="A223" s="9" t="s">
        <v>699</v>
      </c>
      <c r="B223" s="9" t="s">
        <v>237</v>
      </c>
      <c r="C223" s="9">
        <v>200</v>
      </c>
      <c r="D223" s="9" t="s">
        <v>298</v>
      </c>
      <c r="E223" s="9" t="s">
        <v>715</v>
      </c>
      <c r="F223" s="10">
        <v>42747</v>
      </c>
      <c r="G223" s="9" t="s">
        <v>534</v>
      </c>
      <c r="H223" s="9" t="s">
        <v>535</v>
      </c>
      <c r="I223" s="9" t="s">
        <v>700</v>
      </c>
      <c r="J223" s="11" t="s">
        <v>15</v>
      </c>
      <c r="K223" s="12">
        <v>29948400</v>
      </c>
      <c r="L223" s="12">
        <v>29916000</v>
      </c>
      <c r="M223" s="13">
        <v>0.99891813919942296</v>
      </c>
      <c r="N223" s="11" t="s">
        <v>16</v>
      </c>
      <c r="O223" s="11" t="s">
        <v>16</v>
      </c>
    </row>
    <row r="224" spans="1:15" ht="123.75">
      <c r="A224" s="9" t="s">
        <v>701</v>
      </c>
      <c r="B224" s="9" t="s">
        <v>78</v>
      </c>
      <c r="C224" s="9">
        <v>82</v>
      </c>
      <c r="D224" s="9" t="s">
        <v>298</v>
      </c>
      <c r="E224" s="9" t="s">
        <v>715</v>
      </c>
      <c r="F224" s="10">
        <v>42739</v>
      </c>
      <c r="G224" s="9" t="s">
        <v>455</v>
      </c>
      <c r="H224" s="9" t="s">
        <v>456</v>
      </c>
      <c r="I224" s="9" t="s">
        <v>702</v>
      </c>
      <c r="J224" s="11" t="s">
        <v>15</v>
      </c>
      <c r="K224" s="12">
        <v>3888000</v>
      </c>
      <c r="L224" s="12">
        <v>3834000</v>
      </c>
      <c r="M224" s="13">
        <v>0.98611111111111116</v>
      </c>
      <c r="N224" s="11" t="s">
        <v>16</v>
      </c>
      <c r="O224" s="11" t="s">
        <v>16</v>
      </c>
    </row>
    <row r="225" spans="1:15" ht="146.25">
      <c r="A225" s="9" t="s">
        <v>703</v>
      </c>
      <c r="B225" s="9" t="s">
        <v>704</v>
      </c>
      <c r="C225" s="9">
        <v>79</v>
      </c>
      <c r="D225" s="9" t="s">
        <v>13</v>
      </c>
      <c r="E225" s="9" t="s">
        <v>723</v>
      </c>
      <c r="F225" s="10">
        <v>42745</v>
      </c>
      <c r="G225" s="9" t="s">
        <v>32</v>
      </c>
      <c r="H225" s="9" t="s">
        <v>33</v>
      </c>
      <c r="I225" s="9" t="s">
        <v>705</v>
      </c>
      <c r="J225" s="11" t="s">
        <v>15</v>
      </c>
      <c r="K225" s="12">
        <v>19126800</v>
      </c>
      <c r="L225" s="12">
        <v>19126800</v>
      </c>
      <c r="M225" s="13">
        <v>1</v>
      </c>
      <c r="N225" s="11" t="s">
        <v>16</v>
      </c>
      <c r="O225" s="11" t="s">
        <v>16</v>
      </c>
    </row>
    <row r="226" spans="1:15" ht="112.5">
      <c r="A226" s="9" t="s">
        <v>706</v>
      </c>
      <c r="B226" s="9" t="s">
        <v>66</v>
      </c>
      <c r="C226" s="9">
        <v>56</v>
      </c>
      <c r="D226" s="9" t="s">
        <v>13</v>
      </c>
      <c r="E226" s="9" t="s">
        <v>724</v>
      </c>
      <c r="F226" s="10">
        <v>42762</v>
      </c>
      <c r="G226" s="9" t="s">
        <v>59</v>
      </c>
      <c r="H226" s="9" t="s">
        <v>60</v>
      </c>
      <c r="I226" s="9" t="s">
        <v>707</v>
      </c>
      <c r="J226" s="11" t="s">
        <v>15</v>
      </c>
      <c r="K226" s="12">
        <v>1846800</v>
      </c>
      <c r="L226" s="12">
        <v>1846800</v>
      </c>
      <c r="M226" s="13">
        <v>1</v>
      </c>
      <c r="N226" s="11" t="s">
        <v>16</v>
      </c>
      <c r="O226" s="11" t="s">
        <v>16</v>
      </c>
    </row>
    <row r="227" spans="1:15" ht="157.5">
      <c r="A227" s="9" t="s">
        <v>708</v>
      </c>
      <c r="B227" s="9" t="s">
        <v>256</v>
      </c>
      <c r="C227" s="9">
        <v>185</v>
      </c>
      <c r="D227" s="9" t="s">
        <v>13</v>
      </c>
      <c r="E227" s="9" t="s">
        <v>725</v>
      </c>
      <c r="F227" s="10">
        <v>42762</v>
      </c>
      <c r="G227" s="9" t="s">
        <v>44</v>
      </c>
      <c r="H227" s="9" t="s">
        <v>95</v>
      </c>
      <c r="I227" s="9" t="s">
        <v>709</v>
      </c>
      <c r="J227" s="11" t="s">
        <v>15</v>
      </c>
      <c r="K227" s="12">
        <v>14893200</v>
      </c>
      <c r="L227" s="12">
        <v>14893200</v>
      </c>
      <c r="M227" s="13">
        <v>1</v>
      </c>
      <c r="N227" s="11" t="s">
        <v>16</v>
      </c>
      <c r="O227" s="11" t="s">
        <v>16</v>
      </c>
    </row>
    <row r="228" spans="1:15" ht="157.5">
      <c r="A228" s="9" t="s">
        <v>710</v>
      </c>
      <c r="B228" s="9" t="s">
        <v>711</v>
      </c>
      <c r="C228" s="9">
        <v>67</v>
      </c>
      <c r="D228" s="9" t="s">
        <v>13</v>
      </c>
      <c r="E228" s="9" t="s">
        <v>720</v>
      </c>
      <c r="F228" s="10">
        <v>42751</v>
      </c>
      <c r="G228" s="9" t="s">
        <v>18</v>
      </c>
      <c r="H228" s="9" t="s">
        <v>19</v>
      </c>
      <c r="I228" s="9" t="s">
        <v>712</v>
      </c>
      <c r="J228" s="11" t="s">
        <v>15</v>
      </c>
      <c r="K228" s="12">
        <v>19990800</v>
      </c>
      <c r="L228" s="12">
        <v>19990800</v>
      </c>
      <c r="M228" s="13">
        <v>1</v>
      </c>
      <c r="N228" s="11" t="s">
        <v>16</v>
      </c>
      <c r="O228" s="11" t="s">
        <v>16</v>
      </c>
    </row>
    <row r="229" spans="1:15" ht="157.5">
      <c r="A229" s="9" t="s">
        <v>726</v>
      </c>
      <c r="B229" s="9" t="s">
        <v>41</v>
      </c>
      <c r="C229" s="9">
        <v>172</v>
      </c>
      <c r="D229" s="9" t="s">
        <v>13</v>
      </c>
      <c r="E229" s="9" t="s">
        <v>727</v>
      </c>
      <c r="F229" s="10">
        <v>42775</v>
      </c>
      <c r="G229" s="9" t="s">
        <v>32</v>
      </c>
      <c r="H229" s="9" t="s">
        <v>33</v>
      </c>
      <c r="I229" s="9" t="s">
        <v>728</v>
      </c>
      <c r="J229" s="11" t="s">
        <v>15</v>
      </c>
      <c r="K229" s="12">
        <v>19472400</v>
      </c>
      <c r="L229" s="12">
        <v>19396800</v>
      </c>
      <c r="M229" s="13">
        <v>0.99611758180809762</v>
      </c>
      <c r="N229" s="11" t="s">
        <v>16</v>
      </c>
      <c r="O229" s="11" t="s">
        <v>16</v>
      </c>
    </row>
    <row r="230" spans="1:15" ht="135">
      <c r="A230" s="9" t="s">
        <v>729</v>
      </c>
      <c r="B230" s="9" t="s">
        <v>270</v>
      </c>
      <c r="C230" s="9">
        <v>366</v>
      </c>
      <c r="D230" s="9" t="s">
        <v>13</v>
      </c>
      <c r="E230" s="9" t="s">
        <v>730</v>
      </c>
      <c r="F230" s="10">
        <v>42765</v>
      </c>
      <c r="G230" s="9" t="s">
        <v>18</v>
      </c>
      <c r="H230" s="9" t="s">
        <v>19</v>
      </c>
      <c r="I230" s="9" t="s">
        <v>731</v>
      </c>
      <c r="J230" s="11" t="s">
        <v>15</v>
      </c>
      <c r="K230" s="12">
        <v>26082000</v>
      </c>
      <c r="L230" s="12">
        <v>26038800</v>
      </c>
      <c r="M230" s="13">
        <v>0.99834368530020701</v>
      </c>
      <c r="N230" s="11" t="s">
        <v>16</v>
      </c>
      <c r="O230" s="11"/>
    </row>
    <row r="231" spans="1:15" ht="213.75">
      <c r="A231" s="9" t="s">
        <v>732</v>
      </c>
      <c r="B231" s="9" t="s">
        <v>237</v>
      </c>
      <c r="C231" s="9">
        <v>363</v>
      </c>
      <c r="D231" s="9" t="s">
        <v>298</v>
      </c>
      <c r="E231" s="9" t="s">
        <v>75</v>
      </c>
      <c r="F231" s="10">
        <v>42816</v>
      </c>
      <c r="G231" s="9" t="s">
        <v>375</v>
      </c>
      <c r="H231" s="9" t="s">
        <v>376</v>
      </c>
      <c r="I231" s="9" t="s">
        <v>733</v>
      </c>
      <c r="J231" s="11" t="s">
        <v>458</v>
      </c>
      <c r="K231" s="12">
        <v>2484000</v>
      </c>
      <c r="L231" s="12">
        <v>2484000</v>
      </c>
      <c r="M231" s="13">
        <v>1</v>
      </c>
      <c r="N231" s="11" t="s">
        <v>16</v>
      </c>
      <c r="O231" s="11"/>
    </row>
    <row r="232" spans="1:15" ht="180">
      <c r="A232" s="9" t="s">
        <v>734</v>
      </c>
      <c r="B232" s="9" t="s">
        <v>735</v>
      </c>
      <c r="C232" s="9">
        <v>192</v>
      </c>
      <c r="D232" s="9" t="s">
        <v>13</v>
      </c>
      <c r="E232" s="9" t="s">
        <v>736</v>
      </c>
      <c r="F232" s="10">
        <v>42815</v>
      </c>
      <c r="G232" s="9" t="s">
        <v>61</v>
      </c>
      <c r="H232" s="9" t="s">
        <v>62</v>
      </c>
      <c r="I232" s="9" t="s">
        <v>737</v>
      </c>
      <c r="J232" s="11" t="s">
        <v>15</v>
      </c>
      <c r="K232" s="12">
        <v>14882400</v>
      </c>
      <c r="L232" s="12">
        <v>14850000</v>
      </c>
      <c r="M232" s="13">
        <v>0.99782293178519599</v>
      </c>
      <c r="N232" s="11" t="s">
        <v>16</v>
      </c>
      <c r="O232" s="11"/>
    </row>
    <row r="233" spans="1:15" ht="236.25">
      <c r="A233" s="9" t="s">
        <v>738</v>
      </c>
      <c r="B233" s="9" t="s">
        <v>294</v>
      </c>
      <c r="C233" s="9">
        <v>192</v>
      </c>
      <c r="D233" s="9" t="s">
        <v>13</v>
      </c>
      <c r="E233" s="9" t="s">
        <v>736</v>
      </c>
      <c r="F233" s="10">
        <v>42815</v>
      </c>
      <c r="G233" s="9" t="s">
        <v>81</v>
      </c>
      <c r="H233" s="9" t="s">
        <v>82</v>
      </c>
      <c r="I233" s="9" t="s">
        <v>739</v>
      </c>
      <c r="J233" s="11" t="s">
        <v>15</v>
      </c>
      <c r="K233" s="12">
        <v>30596400</v>
      </c>
      <c r="L233" s="12">
        <v>30596400</v>
      </c>
      <c r="M233" s="13">
        <v>1</v>
      </c>
      <c r="N233" s="11" t="s">
        <v>16</v>
      </c>
      <c r="O233" s="11"/>
    </row>
    <row r="234" spans="1:15" ht="168.75">
      <c r="A234" s="9" t="s">
        <v>740</v>
      </c>
      <c r="B234" s="9" t="s">
        <v>294</v>
      </c>
      <c r="C234" s="9">
        <v>191</v>
      </c>
      <c r="D234" s="9" t="s">
        <v>13</v>
      </c>
      <c r="E234" s="9" t="s">
        <v>736</v>
      </c>
      <c r="F234" s="10">
        <v>42816</v>
      </c>
      <c r="G234" s="9" t="s">
        <v>741</v>
      </c>
      <c r="H234" s="9" t="s">
        <v>742</v>
      </c>
      <c r="I234" s="9" t="s">
        <v>743</v>
      </c>
      <c r="J234" s="11" t="s">
        <v>15</v>
      </c>
      <c r="K234" s="12">
        <v>14904000</v>
      </c>
      <c r="L234" s="12">
        <v>14904000</v>
      </c>
      <c r="M234" s="13">
        <v>1</v>
      </c>
      <c r="N234" s="11" t="s">
        <v>16</v>
      </c>
      <c r="O234" s="11"/>
    </row>
  </sheetData>
  <autoFilter ref="A1:O234"/>
  <phoneticPr fontId="3"/>
  <pageMargins left="0.27559055118110237" right="0.27559055118110237" top="0.82677165354330717" bottom="0.19685039370078741" header="0.51181102362204722" footer="0.19685039370078741"/>
  <pageSetup paperSize="9" scale="71" fitToHeight="0" orientation="landscape" horizontalDpi="1200" verticalDpi="1200"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随契（工事）</vt:lpstr>
      <vt:lpstr>随契（業務）</vt:lpstr>
      <vt:lpstr>'随契（業務）'!Print_Area</vt:lpstr>
      <vt:lpstr>'随契（工事）'!Print_Area</vt:lpstr>
      <vt:lpstr>'随契（業務）'!Print_Titles</vt:lpstr>
      <vt:lpstr>'随契（工事）'!Print_Titles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2016-06-23T06:25:15Z</cp:lastPrinted>
  <dcterms:created xsi:type="dcterms:W3CDTF">2013-12-24T00:49:24Z</dcterms:created>
  <dcterms:modified xsi:type="dcterms:W3CDTF">2017-04-26T02:15:08Z</dcterms:modified>
</cp:coreProperties>
</file>